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13_ncr:1_{BD356A4B-68DD-44C5-BDB7-CC07A35AF51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7" i="1" l="1"/>
  <c r="A55" i="1"/>
  <c r="E38" i="1"/>
  <c r="F38" i="1" s="1"/>
  <c r="A30" i="1"/>
  <c r="A70" i="1" l="1"/>
  <c r="B63" i="1"/>
  <c r="A63" i="1"/>
  <c r="A56" i="1"/>
  <c r="A57" i="1"/>
  <c r="A58" i="1"/>
  <c r="A45" i="1"/>
  <c r="A46" i="1"/>
  <c r="A47" i="1"/>
  <c r="A48" i="1"/>
  <c r="A49" i="1"/>
  <c r="A50" i="1"/>
  <c r="A44" i="1"/>
  <c r="C23" i="1"/>
  <c r="A23" i="1" s="1"/>
  <c r="A14" i="1"/>
  <c r="A13" i="1"/>
  <c r="A12" i="1"/>
</calcChain>
</file>

<file path=xl/sharedStrings.xml><?xml version="1.0" encoding="utf-8"?>
<sst xmlns="http://schemas.openxmlformats.org/spreadsheetml/2006/main" count="24" uniqueCount="24">
  <si>
    <r>
      <t>ZADANIE 1</t>
    </r>
    <r>
      <rPr>
        <sz val="12"/>
        <rFont val="Times New Roman CE"/>
        <charset val="238"/>
      </rPr>
      <t xml:space="preserve"> Sformatuj: komórkę </t>
    </r>
    <r>
      <rPr>
        <b/>
        <sz val="12"/>
        <rFont val="Times New Roman CE"/>
        <charset val="238"/>
      </rPr>
      <t>A4</t>
    </r>
    <r>
      <rPr>
        <sz val="12"/>
        <rFont val="Times New Roman CE"/>
        <charset val="238"/>
      </rPr>
      <t xml:space="preserve"> tak, aby wprowadzone do niej liczby były wyświetlane w systemie </t>
    </r>
    <r>
      <rPr>
        <b/>
        <sz val="12"/>
        <rFont val="Times New Roman CE"/>
        <charset val="238"/>
      </rPr>
      <t>walutowym</t>
    </r>
    <r>
      <rPr>
        <sz val="12"/>
        <rFont val="Times New Roman CE"/>
        <charset val="238"/>
      </rPr>
      <t xml:space="preserve"> (w </t>
    </r>
    <r>
      <rPr>
        <b/>
        <sz val="12"/>
        <rFont val="Times New Roman CE"/>
        <charset val="238"/>
      </rPr>
      <t>złotych</t>
    </r>
    <r>
      <rPr>
        <sz val="12"/>
        <rFont val="Times New Roman CE"/>
        <charset val="238"/>
      </rPr>
      <t xml:space="preserve">, z </t>
    </r>
    <r>
      <rPr>
        <b/>
        <sz val="12"/>
        <rFont val="Times New Roman CE"/>
        <charset val="238"/>
      </rPr>
      <t>2</t>
    </r>
    <r>
      <rPr>
        <sz val="12"/>
        <rFont val="Times New Roman CE"/>
        <charset val="238"/>
      </rPr>
      <t xml:space="preserve"> miejscami po przecinku),komórkę </t>
    </r>
    <r>
      <rPr>
        <b/>
        <sz val="12"/>
        <rFont val="Times New Roman CE"/>
        <charset val="238"/>
      </rPr>
      <t>B4</t>
    </r>
    <r>
      <rPr>
        <sz val="12"/>
        <rFont val="Times New Roman CE"/>
        <charset val="238"/>
      </rPr>
      <t xml:space="preserve"> tak, aby wprowadzone do niej liczby były wyświetlane w procentach bez miejsc dziesiętnych.</t>
    </r>
  </si>
  <si>
    <r>
      <t>ZADANIE 2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A12</t>
    </r>
    <r>
      <rPr>
        <sz val="12"/>
        <rFont val="Times New Roman CE"/>
        <charset val="238"/>
      </rPr>
      <t xml:space="preserve"> zapisz funkcję wyświetlającą największą wartość z obszaru </t>
    </r>
    <r>
      <rPr>
        <b/>
        <sz val="12"/>
        <rFont val="Times New Roman CE"/>
        <charset val="238"/>
      </rPr>
      <t>B11:D16</t>
    </r>
    <r>
      <rPr>
        <sz val="12"/>
        <rFont val="Times New Roman CE"/>
        <charset val="238"/>
      </rPr>
      <t xml:space="preserve">, w komórce </t>
    </r>
    <r>
      <rPr>
        <b/>
        <sz val="12"/>
        <rFont val="Times New Roman CE"/>
        <charset val="238"/>
      </rPr>
      <t>A13</t>
    </r>
    <r>
      <rPr>
        <sz val="12"/>
        <rFont val="Times New Roman CE"/>
        <charset val="238"/>
      </rPr>
      <t xml:space="preserve"> funkcję wyświetlającą najmniejszą wartość, a w komórce </t>
    </r>
    <r>
      <rPr>
        <b/>
        <sz val="12"/>
        <rFont val="Times New Roman CE"/>
        <charset val="238"/>
      </rPr>
      <t>A14</t>
    </r>
    <r>
      <rPr>
        <sz val="12"/>
        <rFont val="Times New Roman CE"/>
        <charset val="238"/>
      </rPr>
      <t xml:space="preserve"> funkcję wyświetlającą średnią arytmetyczną wszystkich wartości z tego obszaru.</t>
    </r>
  </si>
  <si>
    <t>gdf</t>
  </si>
  <si>
    <t>dfg</t>
  </si>
  <si>
    <r>
      <t>ZADANIE 3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A23</t>
    </r>
    <r>
      <rPr>
        <sz val="12"/>
        <rFont val="Times New Roman CE"/>
        <charset val="238"/>
      </rPr>
      <t xml:space="preserve"> zapisz formułę wyświetlającą ile dni minęło od </t>
    </r>
    <r>
      <rPr>
        <b/>
        <sz val="12"/>
        <rFont val="Times New Roman CE"/>
        <charset val="238"/>
      </rPr>
      <t xml:space="preserve">1 stycznia 1980 roku </t>
    </r>
    <r>
      <rPr>
        <sz val="12"/>
        <rFont val="Times New Roman CE"/>
        <charset val="238"/>
      </rPr>
      <t xml:space="preserve"> do dnia dzisiejszego (</t>
    </r>
    <r>
      <rPr>
        <i/>
        <sz val="12"/>
        <rFont val="Times New Roman CE"/>
        <charset val="238"/>
      </rPr>
      <t>jako datę bieżącą przyjmujemy aktualny czas komputera, na którym pracujesz</t>
    </r>
    <r>
      <rPr>
        <sz val="12"/>
        <rFont val="Times New Roman CE"/>
        <charset val="238"/>
      </rPr>
      <t>).</t>
    </r>
  </si>
  <si>
    <r>
      <t>ZADANIE 4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A30</t>
    </r>
    <r>
      <rPr>
        <sz val="12"/>
        <rFont val="Times New Roman CE"/>
        <charset val="238"/>
      </rPr>
      <t xml:space="preserve"> zapisz formułę wyświetlającą sumę </t>
    </r>
    <r>
      <rPr>
        <b/>
        <sz val="12"/>
        <rFont val="Times New Roman CE"/>
        <charset val="238"/>
      </rPr>
      <t xml:space="preserve">15% </t>
    </r>
    <r>
      <rPr>
        <sz val="12"/>
        <rFont val="Times New Roman CE"/>
        <charset val="238"/>
      </rPr>
      <t xml:space="preserve">liczby z komórki </t>
    </r>
    <r>
      <rPr>
        <b/>
        <sz val="12"/>
        <rFont val="Times New Roman CE"/>
        <charset val="238"/>
      </rPr>
      <t>B30</t>
    </r>
    <r>
      <rPr>
        <sz val="12"/>
        <rFont val="Times New Roman CE"/>
        <charset val="238"/>
      </rPr>
      <t xml:space="preserve"> oraz połowy liczby z komórki </t>
    </r>
    <r>
      <rPr>
        <b/>
        <sz val="12"/>
        <rFont val="Times New Roman CE"/>
        <charset val="238"/>
      </rPr>
      <t>C30</t>
    </r>
    <r>
      <rPr>
        <sz val="12"/>
        <rFont val="Times New Roman CE"/>
        <charset val="238"/>
      </rPr>
      <t>.</t>
    </r>
  </si>
  <si>
    <r>
      <t>ZADANIE 5</t>
    </r>
    <r>
      <rPr>
        <sz val="12"/>
        <rFont val="Times New Roman CE"/>
        <charset val="238"/>
      </rPr>
      <t xml:space="preserve"> W komórkach </t>
    </r>
    <r>
      <rPr>
        <b/>
        <sz val="12"/>
        <rFont val="Times New Roman CE"/>
        <charset val="238"/>
      </rPr>
      <t>E38</t>
    </r>
    <r>
      <rPr>
        <sz val="12"/>
        <rFont val="Times New Roman CE"/>
        <charset val="238"/>
      </rPr>
      <t xml:space="preserve"> oraz </t>
    </r>
    <r>
      <rPr>
        <b/>
        <sz val="12"/>
        <rFont val="Times New Roman CE"/>
        <charset val="238"/>
      </rPr>
      <t>F38</t>
    </r>
    <r>
      <rPr>
        <sz val="12"/>
        <rFont val="Times New Roman CE"/>
        <charset val="238"/>
      </rPr>
      <t xml:space="preserve"> zapisz formuły wyliczające odpowiednio wartość podatku VAT oraz wartość brutto zakupionego towaru dal wartości podanych w obszarze </t>
    </r>
    <r>
      <rPr>
        <b/>
        <sz val="12"/>
        <rFont val="Times New Roman CE"/>
        <charset val="238"/>
      </rPr>
      <t>A38:D38</t>
    </r>
    <r>
      <rPr>
        <sz val="12"/>
        <rFont val="Times New Roman CE"/>
        <charset val="238"/>
      </rPr>
      <t xml:space="preserve"> (nie zapomnij o sformatowaniu komórek tak, aby wartości wyświetlane były w złotówkach).</t>
    </r>
  </si>
  <si>
    <t>Towar</t>
  </si>
  <si>
    <t>Ilość</t>
  </si>
  <si>
    <t>Cena</t>
  </si>
  <si>
    <t>%VAT</t>
  </si>
  <si>
    <t>VAT</t>
  </si>
  <si>
    <t>Brutto</t>
  </si>
  <si>
    <t>Xxxxx</t>
  </si>
  <si>
    <r>
      <t>ZADANIE 6</t>
    </r>
    <r>
      <rPr>
        <sz val="12"/>
        <rFont val="Times New Roman CE"/>
        <charset val="238"/>
      </rPr>
      <t xml:space="preserve"> W komórkach obszaru </t>
    </r>
    <r>
      <rPr>
        <b/>
        <sz val="12"/>
        <rFont val="Times New Roman CE"/>
        <charset val="238"/>
      </rPr>
      <t>A44:A50</t>
    </r>
    <r>
      <rPr>
        <sz val="12"/>
        <rFont val="Times New Roman CE"/>
        <charset val="238"/>
      </rPr>
      <t xml:space="preserve"> zapisz formuły wyświetlające odpowiednio tekst </t>
    </r>
    <r>
      <rPr>
        <b/>
        <sz val="12"/>
        <rFont val="Times New Roman CE"/>
        <charset val="238"/>
      </rPr>
      <t>nieujemna</t>
    </r>
    <r>
      <rPr>
        <sz val="12"/>
        <rFont val="Times New Roman CE"/>
        <charset val="238"/>
      </rPr>
      <t xml:space="preserve">, gdy liczba z komórki na prawo od formuły jest dodatnia lub równa zero oraz tekst </t>
    </r>
    <r>
      <rPr>
        <b/>
        <sz val="12"/>
        <rFont val="Times New Roman CE"/>
        <charset val="238"/>
      </rPr>
      <t>ujemna</t>
    </r>
    <r>
      <rPr>
        <sz val="12"/>
        <rFont val="Times New Roman CE"/>
        <charset val="238"/>
      </rPr>
      <t xml:space="preserve">, gdy odpowiednia komórka jest mniejsza od zera.. </t>
    </r>
  </si>
  <si>
    <r>
      <t>ZADANIE 7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A55</t>
    </r>
    <r>
      <rPr>
        <sz val="12"/>
        <rFont val="Times New Roman CE"/>
        <charset val="238"/>
      </rPr>
      <t xml:space="preserve"> zapisz formułę wyświetlającą w złotych równowartość kwoty dolarów podanych w komórce </t>
    </r>
    <r>
      <rPr>
        <b/>
        <sz val="12"/>
        <rFont val="Times New Roman CE"/>
        <charset val="238"/>
      </rPr>
      <t>B55</t>
    </r>
    <r>
      <rPr>
        <sz val="12"/>
        <rFont val="Times New Roman CE"/>
        <charset val="238"/>
      </rPr>
      <t xml:space="preserve"> po kursie podanym w komórce </t>
    </r>
    <r>
      <rPr>
        <b/>
        <sz val="12"/>
        <rFont val="Times New Roman CE"/>
        <charset val="238"/>
      </rPr>
      <t>D55</t>
    </r>
    <r>
      <rPr>
        <sz val="12"/>
        <rFont val="Times New Roman CE"/>
        <charset val="238"/>
      </rPr>
      <t>. Formułę zapisz tak, aby następnie przekopiować ją do komórek</t>
    </r>
    <r>
      <rPr>
        <b/>
        <sz val="12"/>
        <rFont val="Times New Roman CE"/>
        <charset val="238"/>
      </rPr>
      <t xml:space="preserve"> A56:A58</t>
    </r>
    <r>
      <rPr>
        <sz val="12"/>
        <rFont val="Times New Roman CE"/>
        <charset val="238"/>
      </rPr>
      <t xml:space="preserve"> i otrzymać w nich również poprawne przeliczniki.</t>
    </r>
  </si>
  <si>
    <t>Kurs:</t>
  </si>
  <si>
    <r>
      <t>ZADANIE 8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A63</t>
    </r>
    <r>
      <rPr>
        <sz val="12"/>
        <rFont val="Times New Roman CE"/>
        <charset val="238"/>
      </rPr>
      <t xml:space="preserve"> zapisz formułę wyświetlającą bieżącą datę systemową w formacie </t>
    </r>
    <r>
      <rPr>
        <b/>
        <sz val="12"/>
        <rFont val="Times New Roman CE"/>
        <charset val="238"/>
      </rPr>
      <t>dd-mm-rrrr</t>
    </r>
    <r>
      <rPr>
        <sz val="12"/>
        <rFont val="Times New Roman CE"/>
        <charset val="238"/>
      </rPr>
      <t xml:space="preserve">, a w komórce </t>
    </r>
    <r>
      <rPr>
        <b/>
        <sz val="12"/>
        <rFont val="Times New Roman CE"/>
        <charset val="238"/>
      </rPr>
      <t>B63</t>
    </r>
    <r>
      <rPr>
        <sz val="12"/>
        <rFont val="Times New Roman CE"/>
        <charset val="238"/>
      </rPr>
      <t xml:space="preserve"> formułę wyświetlającą bieżący czas systemowy w formacie </t>
    </r>
    <r>
      <rPr>
        <b/>
        <sz val="12"/>
        <rFont val="Times New Roman CE"/>
        <charset val="238"/>
      </rPr>
      <t>hh:mm:ss</t>
    </r>
    <r>
      <rPr>
        <sz val="12"/>
        <rFont val="Times New Roman CE"/>
        <charset val="238"/>
      </rPr>
      <t>.</t>
    </r>
  </si>
  <si>
    <r>
      <t>ZADANIE 9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A70</t>
    </r>
    <r>
      <rPr>
        <sz val="12"/>
        <rFont val="Times New Roman CE"/>
        <charset val="238"/>
      </rPr>
      <t xml:space="preserve"> zapisz formułę wyświetlającą napis będący połączeniem napisów z komórek </t>
    </r>
    <r>
      <rPr>
        <b/>
        <sz val="12"/>
        <rFont val="Times New Roman CE"/>
        <charset val="238"/>
      </rPr>
      <t>B71, C71</t>
    </r>
    <r>
      <rPr>
        <sz val="12"/>
        <rFont val="Times New Roman CE"/>
        <charset val="238"/>
      </rPr>
      <t xml:space="preserve"> i </t>
    </r>
    <r>
      <rPr>
        <b/>
        <sz val="12"/>
        <rFont val="Times New Roman CE"/>
        <charset val="238"/>
      </rPr>
      <t>D71</t>
    </r>
    <r>
      <rPr>
        <sz val="12"/>
        <rFont val="Times New Roman CE"/>
        <charset val="238"/>
      </rPr>
      <t>. Kolejne słowa w połączonym napisie powinny być oddzielone pojedyńczą spacją.</t>
    </r>
  </si>
  <si>
    <t>Ala</t>
  </si>
  <si>
    <t>ma</t>
  </si>
  <si>
    <t>kota</t>
  </si>
  <si>
    <r>
      <t>ZADANIE 10</t>
    </r>
    <r>
      <rPr>
        <sz val="12"/>
        <rFont val="Times New Roman CE"/>
        <charset val="238"/>
      </rPr>
      <t xml:space="preserve"> W komórce </t>
    </r>
    <r>
      <rPr>
        <b/>
        <sz val="12"/>
        <rFont val="Times New Roman CE"/>
        <charset val="238"/>
      </rPr>
      <t>A77</t>
    </r>
    <r>
      <rPr>
        <sz val="12"/>
        <rFont val="Times New Roman CE"/>
        <charset val="238"/>
      </rPr>
      <t xml:space="preserve"> zapisz formułę wyświetlającą napis będący połączeniem napisu z komórki </t>
    </r>
    <r>
      <rPr>
        <b/>
        <sz val="12"/>
        <rFont val="Times New Roman CE"/>
        <charset val="238"/>
      </rPr>
      <t>B78</t>
    </r>
    <r>
      <rPr>
        <sz val="12"/>
        <rFont val="Times New Roman CE"/>
        <charset val="238"/>
      </rPr>
      <t xml:space="preserve"> oraz połowy liczby z komórki</t>
    </r>
    <r>
      <rPr>
        <b/>
        <sz val="12"/>
        <rFont val="Times New Roman CE"/>
        <charset val="238"/>
      </rPr>
      <t xml:space="preserve"> C78</t>
    </r>
    <r>
      <rPr>
        <sz val="12"/>
        <rFont val="Times New Roman CE"/>
        <charset val="238"/>
      </rPr>
      <t>. Tekst w połączonym napisie powinny być oddzielone pojedyńczą spacją a liczba powinna być wyświetlana w złotych (</t>
    </r>
    <r>
      <rPr>
        <b/>
        <sz val="12"/>
        <rFont val="Times New Roman CE"/>
        <charset val="238"/>
      </rPr>
      <t>zł</t>
    </r>
    <r>
      <rPr>
        <sz val="12"/>
        <rFont val="Times New Roman CE"/>
        <charset val="238"/>
      </rPr>
      <t xml:space="preserve">). </t>
    </r>
  </si>
  <si>
    <t>Połowa z 12,54 zł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</si>
</sst>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\$\ #,##0"/>
    <numFmt numFmtId="165" formatCode="0.000"/>
    <numFmt numFmtId="166" formatCode="#,##0.00\ &quot;zł&quot;"/>
    <numFmt numFmtId="167" formatCode="yyyy/mm/dd;@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u/>
      <sz val="12"/>
      <color indexed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i/>
      <sz val="12"/>
      <name val="Times New Roman CE"/>
      <charset val="238"/>
    </font>
    <font>
      <sz val="12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ck">
        <color indexed="48"/>
      </top>
      <bottom style="thick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9" fontId="3" fillId="0" borderId="0" xfId="1" applyFont="1" applyProtection="1">
      <protection locked="0"/>
    </xf>
    <xf numFmtId="44" fontId="3" fillId="0" borderId="0" xfId="2" applyFo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4" fillId="0" borderId="1" xfId="0" applyFont="1" applyBorder="1"/>
    <xf numFmtId="0" fontId="7" fillId="0" borderId="0" xfId="0" applyFont="1"/>
    <xf numFmtId="0" fontId="7" fillId="0" borderId="0" xfId="0" applyFont="1" applyProtection="1">
      <protection locked="0"/>
    </xf>
    <xf numFmtId="44" fontId="7" fillId="0" borderId="0" xfId="2" applyFont="1" applyProtection="1">
      <protection locked="0"/>
    </xf>
    <xf numFmtId="9" fontId="7" fillId="0" borderId="0" xfId="0" applyNumberFormat="1" applyFont="1" applyProtection="1">
      <protection locked="0"/>
    </xf>
    <xf numFmtId="44" fontId="7" fillId="0" borderId="0" xfId="0" applyNumberFormat="1" applyFont="1" applyProtection="1">
      <protection locked="0"/>
    </xf>
    <xf numFmtId="0" fontId="3" fillId="0" borderId="0" xfId="0" applyNumberFormat="1" applyFont="1" applyProtection="1">
      <protection locked="0"/>
    </xf>
    <xf numFmtId="164" fontId="3" fillId="0" borderId="0" xfId="0" applyNumberFormat="1" applyFont="1"/>
    <xf numFmtId="0" fontId="7" fillId="0" borderId="0" xfId="0" applyFont="1" applyAlignment="1">
      <alignment horizontal="right"/>
    </xf>
    <xf numFmtId="44" fontId="5" fillId="0" borderId="0" xfId="2" applyFont="1"/>
    <xf numFmtId="0" fontId="3" fillId="0" borderId="0" xfId="2" applyNumberFormat="1" applyFont="1"/>
    <xf numFmtId="165" fontId="3" fillId="0" borderId="0" xfId="0" applyNumberFormat="1" applyFont="1" applyProtection="1">
      <protection locked="0"/>
    </xf>
    <xf numFmtId="166" fontId="3" fillId="0" borderId="0" xfId="0" applyNumberFormat="1" applyFont="1" applyProtection="1">
      <protection locked="0"/>
    </xf>
    <xf numFmtId="14" fontId="3" fillId="0" borderId="0" xfId="0" applyNumberFormat="1" applyFont="1"/>
    <xf numFmtId="19" fontId="3" fillId="0" borderId="0" xfId="0" applyNumberFormat="1" applyFont="1"/>
    <xf numFmtId="166" fontId="3" fillId="0" borderId="0" xfId="2" applyNumberFormat="1" applyFont="1" applyProtection="1">
      <protection locked="0"/>
    </xf>
    <xf numFmtId="9" fontId="5" fillId="0" borderId="0" xfId="1" applyNumberFormat="1" applyFont="1" applyProtection="1">
      <protection locked="0"/>
    </xf>
    <xf numFmtId="44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21" fontId="3" fillId="0" borderId="0" xfId="0" applyNumberFormat="1" applyFont="1" applyProtection="1">
      <protection locked="0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left" vertical="top" wrapText="1"/>
      <protection hidden="1"/>
    </xf>
    <xf numFmtId="0" fontId="2" fillId="0" borderId="9" xfId="0" applyFont="1" applyBorder="1" applyAlignment="1" applyProtection="1">
      <alignment horizontal="left" vertical="top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250031</xdr:colOff>
      <xdr:row>3</xdr:row>
      <xdr:rowOff>190500</xdr:rowOff>
    </xdr:from>
    <xdr:to>
      <xdr:col>5</xdr:col>
      <xdr:colOff>53578</xdr:colOff>
      <xdr:row>6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E1D2995-F169-40EB-A4FE-60C721ADA3C6}"/>
            </a:ext>
          </a:extLst>
        </xdr:cNvPr>
        <xdr:cNvSpPr txBox="1"/>
      </xdr:nvSpPr>
      <xdr:spPr>
        <a:xfrm>
          <a:off x="3875484" y="803672"/>
          <a:ext cx="2452688" cy="5655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Zad. 1) format zmieniamy wciskając </a:t>
          </a:r>
        </a:p>
        <a:p>
          <a:r>
            <a:rPr lang="pl-PL" sz="1100"/>
            <a:t>prawy przycisk</a:t>
          </a:r>
          <a:r>
            <a:rPr lang="pl-PL" sz="1100" baseline="0"/>
            <a:t> myszki&gt;  Liczby</a:t>
          </a:r>
          <a:endParaRPr lang="pl-PL" sz="1100"/>
        </a:p>
      </xdr:txBody>
    </xdr:sp>
    <xdr:clientData/>
  </xdr:twoCellAnchor>
  <xdr:twoCellAnchor>
    <xdr:from>
      <xdr:col>0</xdr:col>
      <xdr:colOff>1244203</xdr:colOff>
      <xdr:row>15</xdr:row>
      <xdr:rowOff>11905</xdr:rowOff>
    </xdr:from>
    <xdr:to>
      <xdr:col>8</xdr:col>
      <xdr:colOff>216477</xdr:colOff>
      <xdr:row>18</xdr:row>
      <xdr:rowOff>166688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C295969-E7A9-44FB-8454-31A4A66B4CF6}"/>
            </a:ext>
          </a:extLst>
        </xdr:cNvPr>
        <xdr:cNvSpPr txBox="1"/>
      </xdr:nvSpPr>
      <xdr:spPr>
        <a:xfrm>
          <a:off x="1244203" y="3051246"/>
          <a:ext cx="7423547" cy="7522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zad. 2)</a:t>
          </a:r>
          <a:r>
            <a:rPr lang="pl-PL" sz="1100" baseline="0"/>
            <a:t> </a:t>
          </a:r>
          <a:r>
            <a:rPr lang="pl-PL" sz="1100"/>
            <a:t>zazna</a:t>
          </a:r>
          <a:r>
            <a:rPr lang="pl-PL" sz="1100" baseline="0"/>
            <a:t>czamy komórkę, w której ma się pojawić wynik, wybieramy fx, następnie wyszukujemy odpowiednią funkcje: w kom. A12 - max , A13 - min, A14 - średnia (wszystkie to funkcje statystyczne), każdorazowo po wybraniu funkcji wskazujemy zakres komórek, których ma dotyczyć, w tym przypadku B11:D16</a:t>
          </a:r>
        </a:p>
      </xdr:txBody>
    </xdr:sp>
    <xdr:clientData/>
  </xdr:twoCellAnchor>
  <xdr:twoCellAnchor>
    <xdr:from>
      <xdr:col>0</xdr:col>
      <xdr:colOff>1148954</xdr:colOff>
      <xdr:row>23</xdr:row>
      <xdr:rowOff>35719</xdr:rowOff>
    </xdr:from>
    <xdr:to>
      <xdr:col>12</xdr:col>
      <xdr:colOff>8659</xdr:colOff>
      <xdr:row>25</xdr:row>
      <xdr:rowOff>184546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B7709582-9C5E-43DE-A9B5-799461BB9CD6}"/>
            </a:ext>
          </a:extLst>
        </xdr:cNvPr>
        <xdr:cNvSpPr txBox="1"/>
      </xdr:nvSpPr>
      <xdr:spPr>
        <a:xfrm>
          <a:off x="1148954" y="4702969"/>
          <a:ext cx="9735523" cy="54714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tym</a:t>
          </a:r>
          <a:r>
            <a:rPr lang="pl-PL" sz="1100" baseline="0"/>
            <a:t> zadaniu napisaliśmy w komórce b23 datę 1980-01-01; w komórce c23 wstawiliśmy aktualną datę -  fx &gt; dziś (funkcje daty i godziny lub przy użyciu skrótu "ctrl" +  ":"  Następnie zaznaczyliśmy komórkę, w której ma być wynik i przy użyciu klawiatury,  od późniejszej daty odjeliśmy wcześniejszą  =C23-B23</a:t>
          </a:r>
          <a:endParaRPr lang="pl-PL" sz="1100"/>
        </a:p>
      </xdr:txBody>
    </xdr:sp>
    <xdr:clientData/>
  </xdr:twoCellAnchor>
  <xdr:twoCellAnchor>
    <xdr:from>
      <xdr:col>0</xdr:col>
      <xdr:colOff>1194955</xdr:colOff>
      <xdr:row>30</xdr:row>
      <xdr:rowOff>121227</xdr:rowOff>
    </xdr:from>
    <xdr:to>
      <xdr:col>4</xdr:col>
      <xdr:colOff>649432</xdr:colOff>
      <xdr:row>32</xdr:row>
      <xdr:rowOff>60614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A6A0403-C6D1-44D4-AC2B-5C4D983A5CF3}"/>
            </a:ext>
          </a:extLst>
        </xdr:cNvPr>
        <xdr:cNvSpPr txBox="1"/>
      </xdr:nvSpPr>
      <xdr:spPr>
        <a:xfrm>
          <a:off x="1194955" y="6217227"/>
          <a:ext cx="5048250" cy="3377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zad.</a:t>
          </a:r>
          <a:r>
            <a:rPr lang="pl-PL" sz="1100" baseline="0"/>
            <a:t> 4)   </a:t>
          </a:r>
          <a:r>
            <a:rPr lang="pl-PL" sz="1100"/>
            <a:t>=B30*15%+C30/2 [wzór wpisany z klawiatury po</a:t>
          </a:r>
          <a:r>
            <a:rPr lang="pl-PL" sz="1100" baseline="0"/>
            <a:t> zaznaczeniu komórki a30 ]</a:t>
          </a:r>
          <a:endParaRPr lang="pl-PL" sz="1100"/>
        </a:p>
      </xdr:txBody>
    </xdr:sp>
    <xdr:clientData/>
  </xdr:twoCellAnchor>
  <xdr:twoCellAnchor>
    <xdr:from>
      <xdr:col>0</xdr:col>
      <xdr:colOff>432953</xdr:colOff>
      <xdr:row>38</xdr:row>
      <xdr:rowOff>173183</xdr:rowOff>
    </xdr:from>
    <xdr:to>
      <xdr:col>7</xdr:col>
      <xdr:colOff>181840</xdr:colOff>
      <xdr:row>39</xdr:row>
      <xdr:rowOff>406978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A2321358-596A-4EF8-8761-6E652104D9E5}"/>
            </a:ext>
          </a:extLst>
        </xdr:cNvPr>
        <xdr:cNvSpPr txBox="1"/>
      </xdr:nvSpPr>
      <xdr:spPr>
        <a:xfrm>
          <a:off x="432953" y="7914410"/>
          <a:ext cx="7594023" cy="43295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=D38*C38*B38 [wzór wpisany z klawiatury po</a:t>
          </a:r>
          <a:r>
            <a:rPr lang="pl-PL" sz="1100" baseline="0"/>
            <a:t> zaznaczeniu komórki E38 VAT],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/>
            <a:t>= C38*B38+E38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[wzór wpisany z klawiatury po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zaznaczeniu komórki F38 Brutto],</a:t>
          </a:r>
          <a:endParaRPr lang="pl-PL">
            <a:effectLst/>
          </a:endParaRPr>
        </a:p>
        <a:p>
          <a:endParaRPr lang="pl-PL" sz="1100"/>
        </a:p>
      </xdr:txBody>
    </xdr:sp>
    <xdr:clientData/>
  </xdr:twoCellAnchor>
  <xdr:twoCellAnchor>
    <xdr:from>
      <xdr:col>0</xdr:col>
      <xdr:colOff>1246909</xdr:colOff>
      <xdr:row>43</xdr:row>
      <xdr:rowOff>103909</xdr:rowOff>
    </xdr:from>
    <xdr:to>
      <xdr:col>1</xdr:col>
      <xdr:colOff>684068</xdr:colOff>
      <xdr:row>50</xdr:row>
      <xdr:rowOff>77932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A0BBF576-1C3A-4D25-91A2-C3F197D8163E}"/>
            </a:ext>
          </a:extLst>
        </xdr:cNvPr>
        <xdr:cNvSpPr txBox="1"/>
      </xdr:nvSpPr>
      <xdr:spPr>
        <a:xfrm>
          <a:off x="1246909" y="9221932"/>
          <a:ext cx="1238250" cy="137679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funkcja : jeżeli (logiczne) ...</a:t>
          </a:r>
        </a:p>
        <a:p>
          <a:endParaRPr lang="pl-PL" sz="1100"/>
        </a:p>
        <a:p>
          <a:r>
            <a:rPr lang="pl-PL" sz="1100"/>
            <a:t> zastosowana</a:t>
          </a:r>
          <a:r>
            <a:rPr lang="pl-PL" sz="1100" baseline="0"/>
            <a:t> najpierw dla kom.  A44, następnie rozciągnięta</a:t>
          </a:r>
          <a:endParaRPr lang="pl-PL" sz="1100"/>
        </a:p>
        <a:p>
          <a:endParaRPr lang="pl-PL" sz="1100"/>
        </a:p>
      </xdr:txBody>
    </xdr:sp>
    <xdr:clientData/>
  </xdr:twoCellAnchor>
  <xdr:twoCellAnchor editAs="oneCell">
    <xdr:from>
      <xdr:col>2</xdr:col>
      <xdr:colOff>519546</xdr:colOff>
      <xdr:row>43</xdr:row>
      <xdr:rowOff>60614</xdr:rowOff>
    </xdr:from>
    <xdr:to>
      <xdr:col>8</xdr:col>
      <xdr:colOff>25977</xdr:colOff>
      <xdr:row>49</xdr:row>
      <xdr:rowOff>164522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88E29E-380C-43F0-9B77-793D73F5C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245" b="54083"/>
        <a:stretch/>
      </xdr:blipFill>
      <xdr:spPr>
        <a:xfrm>
          <a:off x="4147705" y="9178637"/>
          <a:ext cx="4329545" cy="1307521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>
    <xdr:from>
      <xdr:col>4</xdr:col>
      <xdr:colOff>51954</xdr:colOff>
      <xdr:row>54</xdr:row>
      <xdr:rowOff>1</xdr:rowOff>
    </xdr:from>
    <xdr:to>
      <xdr:col>12</xdr:col>
      <xdr:colOff>147204</xdr:colOff>
      <xdr:row>59</xdr:row>
      <xdr:rowOff>1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F4062D01-CC81-49AD-A6FB-5C2D297B7851}"/>
            </a:ext>
          </a:extLst>
        </xdr:cNvPr>
        <xdr:cNvSpPr txBox="1"/>
      </xdr:nvSpPr>
      <xdr:spPr>
        <a:xfrm>
          <a:off x="5645727" y="11343410"/>
          <a:ext cx="5377295" cy="13508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iloczyn wykonany przy użyciu klawiatury.</a:t>
          </a:r>
          <a:r>
            <a:rPr lang="pl-PL" sz="1100" baseline="0"/>
            <a:t>  </a:t>
          </a:r>
        </a:p>
        <a:p>
          <a:r>
            <a:rPr lang="pl-PL" sz="1100" baseline="0"/>
            <a:t>Zaznaczyliśmy kom. A55</a:t>
          </a:r>
        </a:p>
        <a:p>
          <a:r>
            <a:rPr lang="pl-PL" sz="1100" baseline="0"/>
            <a:t>wpisaliśmy =B55*$D$55 </a:t>
          </a:r>
        </a:p>
        <a:p>
          <a:endParaRPr lang="pl-PL" sz="1100" baseline="0"/>
        </a:p>
        <a:p>
          <a:r>
            <a:rPr lang="pl-PL" sz="1100" baseline="0"/>
            <a:t>kom. D55 została zablokowana [przycisk f4  - adresowanie bezwzględne], gdyż kolejne liczby z kolumny A  będą podczas rozciągania mnożone przez tę samą liczbe z komórki D55 </a:t>
          </a:r>
          <a:endParaRPr lang="pl-PL" sz="1100"/>
        </a:p>
        <a:p>
          <a:r>
            <a:rPr lang="pl-PL" sz="1100"/>
            <a:t> </a:t>
          </a:r>
        </a:p>
      </xdr:txBody>
    </xdr:sp>
    <xdr:clientData/>
  </xdr:twoCellAnchor>
  <xdr:twoCellAnchor>
    <xdr:from>
      <xdr:col>0</xdr:col>
      <xdr:colOff>337705</xdr:colOff>
      <xdr:row>63</xdr:row>
      <xdr:rowOff>155863</xdr:rowOff>
    </xdr:from>
    <xdr:to>
      <xdr:col>5</xdr:col>
      <xdr:colOff>528204</xdr:colOff>
      <xdr:row>65</xdr:row>
      <xdr:rowOff>623455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3498A83A-2B63-41B6-B658-508EED818F6A}"/>
            </a:ext>
          </a:extLst>
        </xdr:cNvPr>
        <xdr:cNvSpPr txBox="1"/>
      </xdr:nvSpPr>
      <xdr:spPr>
        <a:xfrm>
          <a:off x="337705" y="13672704"/>
          <a:ext cx="6468340" cy="8659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A63 funkcja</a:t>
          </a:r>
          <a:r>
            <a:rPr lang="pl-PL" sz="1100" baseline="0"/>
            <a:t> Dziś lub "ctrl" + ";"</a:t>
          </a:r>
        </a:p>
        <a:p>
          <a:r>
            <a:rPr lang="pl-PL" sz="1100" baseline="0"/>
            <a:t>B63 funkcja Tera lub "ctrl" + "shift" + ";"</a:t>
          </a:r>
        </a:p>
        <a:p>
          <a:endParaRPr lang="pl-PL" sz="1100" baseline="0"/>
        </a:p>
        <a:p>
          <a:r>
            <a:rPr lang="pl-PL" sz="1100" baseline="0"/>
            <a:t>zarówno kom. A63 jak i b63 zostały przeformatowane &gt;  prawy przycik myszki &gt; Liczby &gt; niestandardowe</a:t>
          </a:r>
          <a:endParaRPr lang="pl-PL" sz="1100"/>
        </a:p>
      </xdr:txBody>
    </xdr:sp>
    <xdr:clientData/>
  </xdr:twoCellAnchor>
  <xdr:twoCellAnchor editAs="oneCell">
    <xdr:from>
      <xdr:col>5</xdr:col>
      <xdr:colOff>796636</xdr:colOff>
      <xdr:row>63</xdr:row>
      <xdr:rowOff>110980</xdr:rowOff>
    </xdr:from>
    <xdr:to>
      <xdr:col>12</xdr:col>
      <xdr:colOff>77932</xdr:colOff>
      <xdr:row>65</xdr:row>
      <xdr:rowOff>1676057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5EE816F-423B-437B-AD19-B03AA53F7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28" t="7705" b="32773"/>
        <a:stretch/>
      </xdr:blipFill>
      <xdr:spPr>
        <a:xfrm>
          <a:off x="7074477" y="13627821"/>
          <a:ext cx="3879273" cy="196339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>
    <xdr:from>
      <xdr:col>4</xdr:col>
      <xdr:colOff>86591</xdr:colOff>
      <xdr:row>69</xdr:row>
      <xdr:rowOff>207817</xdr:rowOff>
    </xdr:from>
    <xdr:to>
      <xdr:col>8</xdr:col>
      <xdr:colOff>554182</xdr:colOff>
      <xdr:row>72</xdr:row>
      <xdr:rowOff>51953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136612B8-260D-4B19-B77E-95F993DDB1EB}"/>
            </a:ext>
          </a:extLst>
        </xdr:cNvPr>
        <xdr:cNvSpPr txBox="1"/>
      </xdr:nvSpPr>
      <xdr:spPr>
        <a:xfrm>
          <a:off x="5680364" y="16417635"/>
          <a:ext cx="3325091" cy="45027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w komórce A70 zastosowano funkcje</a:t>
          </a:r>
          <a:r>
            <a:rPr lang="pl-PL" sz="1100" baseline="0"/>
            <a:t> złącz.tekst LUB połącz.tekst</a:t>
          </a:r>
          <a:endParaRPr lang="pl-PL" sz="1100"/>
        </a:p>
      </xdr:txBody>
    </xdr:sp>
    <xdr:clientData/>
  </xdr:twoCellAnchor>
  <xdr:oneCellAnchor>
    <xdr:from>
      <xdr:col>2</xdr:col>
      <xdr:colOff>796636</xdr:colOff>
      <xdr:row>78</xdr:row>
      <xdr:rowOff>164522</xdr:rowOff>
    </xdr:from>
    <xdr:ext cx="1593273" cy="953466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798B8D71-2E3E-4655-9F96-84E693F3DEF1}"/>
            </a:ext>
          </a:extLst>
        </xdr:cNvPr>
        <xdr:cNvSpPr txBox="1"/>
      </xdr:nvSpPr>
      <xdr:spPr>
        <a:xfrm>
          <a:off x="4530436" y="18348613"/>
          <a:ext cx="1593273" cy="95346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 komórce A77 zastosowano funkcje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złącz.tekst LUB połącz tekst </a:t>
          </a:r>
          <a:endParaRPr lang="pl-PL">
            <a:effectLst/>
          </a:endParaRPr>
        </a:p>
        <a:p>
          <a:endParaRPr lang="pl-PL" sz="1100"/>
        </a:p>
      </xdr:txBody>
    </xdr:sp>
    <xdr:clientData/>
  </xdr:oneCellAnchor>
  <xdr:twoCellAnchor editAs="oneCell">
    <xdr:from>
      <xdr:col>5</xdr:col>
      <xdr:colOff>251114</xdr:colOff>
      <xdr:row>77</xdr:row>
      <xdr:rowOff>112569</xdr:rowOff>
    </xdr:from>
    <xdr:to>
      <xdr:col>12</xdr:col>
      <xdr:colOff>285751</xdr:colOff>
      <xdr:row>86</xdr:row>
      <xdr:rowOff>25978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B82F231-03FE-438C-841F-276A8D363E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90" r="19996" b="47293"/>
        <a:stretch/>
      </xdr:blipFill>
      <xdr:spPr>
        <a:xfrm>
          <a:off x="6528955" y="17958955"/>
          <a:ext cx="4632614" cy="1705841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67" zoomScale="110" zoomScaleNormal="110" workbookViewId="0">
      <selection activeCell="B84" sqref="B84"/>
    </sheetView>
  </sheetViews>
  <sheetFormatPr defaultColWidth="9.109375" defaultRowHeight="15.6" x14ac:dyDescent="0.3"/>
  <cols>
    <col min="1" max="1" width="27" style="1" customWidth="1"/>
    <col min="2" max="2" width="27.44140625" style="1" customWidth="1"/>
    <col min="3" max="3" width="15" style="1" customWidth="1"/>
    <col min="4" max="4" width="14.44140625" style="1" customWidth="1"/>
    <col min="5" max="5" width="10.33203125" style="1" bestFit="1" customWidth="1"/>
    <col min="6" max="6" width="14.44140625" style="1" customWidth="1"/>
    <col min="7" max="16384" width="9.109375" style="1"/>
  </cols>
  <sheetData>
    <row r="1" spans="1:12" ht="15.75" customHeight="1" thickTop="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6.2" thickBot="1" x14ac:dyDescent="0.3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16.2" thickTop="1" x14ac:dyDescent="0.3">
      <c r="A4" s="21">
        <v>455</v>
      </c>
      <c r="B4" s="22">
        <v>0.56399999999999995</v>
      </c>
    </row>
    <row r="5" spans="1:12" x14ac:dyDescent="0.3">
      <c r="A5" s="2"/>
    </row>
    <row r="6" spans="1:12" x14ac:dyDescent="0.3">
      <c r="A6" s="3"/>
    </row>
    <row r="7" spans="1:12" ht="16.2" thickBot="1" x14ac:dyDescent="0.35">
      <c r="E7" s="4"/>
    </row>
    <row r="8" spans="1:12" ht="16.2" thickTop="1" x14ac:dyDescent="0.3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2" x14ac:dyDescent="0.3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12" ht="16.2" thickBot="1" x14ac:dyDescent="0.3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16.2" thickTop="1" x14ac:dyDescent="0.3">
      <c r="A11" s="5"/>
      <c r="B11" s="1">
        <v>123</v>
      </c>
      <c r="C11" s="1" t="s">
        <v>2</v>
      </c>
      <c r="D11" s="1">
        <v>45</v>
      </c>
    </row>
    <row r="12" spans="1:12" x14ac:dyDescent="0.3">
      <c r="A12" s="5">
        <f>MAX(B11:D16)</f>
        <v>67675</v>
      </c>
      <c r="B12" s="1">
        <v>1232</v>
      </c>
      <c r="C12" s="1">
        <v>4</v>
      </c>
      <c r="D12" s="1">
        <v>5</v>
      </c>
    </row>
    <row r="13" spans="1:12" x14ac:dyDescent="0.3">
      <c r="A13" s="5">
        <f>MIN(B11:D16)</f>
        <v>4</v>
      </c>
      <c r="B13" s="1">
        <v>3123</v>
      </c>
      <c r="C13" s="1">
        <v>45</v>
      </c>
      <c r="D13" s="1">
        <v>4654</v>
      </c>
    </row>
    <row r="14" spans="1:12" x14ac:dyDescent="0.3">
      <c r="A14" s="5">
        <f>AVERAGE(B11:D16)</f>
        <v>6000.4666666666662</v>
      </c>
      <c r="B14" s="1">
        <v>12312</v>
      </c>
      <c r="C14" s="1">
        <v>355</v>
      </c>
      <c r="D14" s="1" t="s">
        <v>3</v>
      </c>
    </row>
    <row r="15" spans="1:12" x14ac:dyDescent="0.3">
      <c r="A15" s="5"/>
      <c r="B15" s="1">
        <v>23</v>
      </c>
      <c r="C15" s="1">
        <v>23</v>
      </c>
      <c r="D15" s="1">
        <v>67675</v>
      </c>
    </row>
    <row r="16" spans="1:12" x14ac:dyDescent="0.3">
      <c r="A16" s="5"/>
      <c r="B16" s="1">
        <v>35</v>
      </c>
      <c r="C16" s="1">
        <v>353</v>
      </c>
    </row>
    <row r="19" spans="1:12" ht="16.2" thickBot="1" x14ac:dyDescent="0.35"/>
    <row r="20" spans="1:12" ht="16.2" thickTop="1" x14ac:dyDescent="0.3">
      <c r="A20" s="26" t="s">
        <v>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8"/>
    </row>
    <row r="21" spans="1:12" x14ac:dyDescent="0.3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ht="16.2" thickBot="1" x14ac:dyDescent="0.3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4"/>
    </row>
    <row r="23" spans="1:12" ht="16.2" thickTop="1" x14ac:dyDescent="0.3">
      <c r="A23" s="12">
        <f ca="1">C23-B23</f>
        <v>14896</v>
      </c>
      <c r="B23" s="19">
        <v>29221</v>
      </c>
      <c r="C23" s="19">
        <f ca="1">TODAY()</f>
        <v>44117</v>
      </c>
    </row>
    <row r="26" spans="1:12" ht="16.2" thickBot="1" x14ac:dyDescent="0.35"/>
    <row r="27" spans="1:12" ht="16.2" thickTop="1" x14ac:dyDescent="0.3">
      <c r="A27" s="26" t="s">
        <v>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</row>
    <row r="28" spans="1:12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1"/>
    </row>
    <row r="29" spans="1:12" ht="16.2" thickBot="1" x14ac:dyDescent="0.3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</row>
    <row r="30" spans="1:12" ht="16.2" thickTop="1" x14ac:dyDescent="0.3">
      <c r="A30" s="1">
        <f>B30*15%+C30/2</f>
        <v>51.015999999999998</v>
      </c>
      <c r="B30" s="1">
        <v>12.54</v>
      </c>
      <c r="C30" s="1">
        <v>98.27</v>
      </c>
      <c r="E30" s="17"/>
    </row>
    <row r="33" spans="1:12" ht="16.2" thickBot="1" x14ac:dyDescent="0.35"/>
    <row r="34" spans="1:12" ht="16.2" thickTop="1" x14ac:dyDescent="0.3">
      <c r="A34" s="26" t="s">
        <v>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</row>
    <row r="35" spans="1:12" x14ac:dyDescent="0.3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1"/>
    </row>
    <row r="36" spans="1:12" ht="16.2" thickBot="1" x14ac:dyDescent="0.3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7" spans="1:12" ht="16.8" thickTop="1" thickBot="1" x14ac:dyDescent="0.35">
      <c r="A37" s="6" t="s">
        <v>7</v>
      </c>
      <c r="B37" s="6" t="s">
        <v>8</v>
      </c>
      <c r="C37" s="6" t="s">
        <v>9</v>
      </c>
      <c r="D37" s="6" t="s">
        <v>10</v>
      </c>
      <c r="E37" s="6" t="s">
        <v>11</v>
      </c>
      <c r="F37" s="6" t="s">
        <v>12</v>
      </c>
    </row>
    <row r="38" spans="1:12" ht="16.2" thickTop="1" x14ac:dyDescent="0.3">
      <c r="A38" s="7" t="s">
        <v>13</v>
      </c>
      <c r="B38" s="8">
        <v>12</v>
      </c>
      <c r="C38" s="9">
        <v>1.37</v>
      </c>
      <c r="D38" s="10">
        <v>0.22</v>
      </c>
      <c r="E38" s="11">
        <f>D38*C38*B38</f>
        <v>3.6168</v>
      </c>
      <c r="F38" s="11">
        <f>C38*B38+E38</f>
        <v>20.056800000000003</v>
      </c>
    </row>
    <row r="40" spans="1:12" ht="44.25" customHeight="1" thickBot="1" x14ac:dyDescent="0.35"/>
    <row r="41" spans="1:12" ht="16.2" thickTop="1" x14ac:dyDescent="0.3">
      <c r="A41" s="26" t="s">
        <v>14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</row>
    <row r="42" spans="1:12" x14ac:dyDescent="0.3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</row>
    <row r="43" spans="1:12" ht="16.2" thickBot="1" x14ac:dyDescent="0.3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</row>
    <row r="44" spans="1:12" ht="16.2" thickTop="1" x14ac:dyDescent="0.3">
      <c r="A44" s="5" t="str">
        <f>IF(B44&lt;0,"ujemna","nieujemna")</f>
        <v>ujemna</v>
      </c>
      <c r="B44" s="5">
        <v>-3</v>
      </c>
    </row>
    <row r="45" spans="1:12" x14ac:dyDescent="0.3">
      <c r="A45" s="5" t="str">
        <f t="shared" ref="A45:A50" si="0">IF(B45&lt;0,"ujemna","nieujemna")</f>
        <v>nieujemna</v>
      </c>
      <c r="B45" s="5">
        <v>1</v>
      </c>
    </row>
    <row r="46" spans="1:12" x14ac:dyDescent="0.3">
      <c r="A46" s="5" t="str">
        <f t="shared" si="0"/>
        <v>nieujemna</v>
      </c>
      <c r="B46" s="5">
        <v>0</v>
      </c>
    </row>
    <row r="47" spans="1:12" x14ac:dyDescent="0.3">
      <c r="A47" s="5" t="str">
        <f t="shared" si="0"/>
        <v>nieujemna</v>
      </c>
      <c r="B47" s="5">
        <v>3</v>
      </c>
    </row>
    <row r="48" spans="1:12" x14ac:dyDescent="0.3">
      <c r="A48" s="5" t="str">
        <f t="shared" si="0"/>
        <v>ujemna</v>
      </c>
      <c r="B48" s="5">
        <v>-34</v>
      </c>
    </row>
    <row r="49" spans="1:12" x14ac:dyDescent="0.3">
      <c r="A49" s="5" t="str">
        <f t="shared" si="0"/>
        <v>nieujemna</v>
      </c>
      <c r="B49" s="5">
        <v>11</v>
      </c>
    </row>
    <row r="50" spans="1:12" x14ac:dyDescent="0.3">
      <c r="A50" s="5" t="str">
        <f t="shared" si="0"/>
        <v>nieujemna</v>
      </c>
      <c r="B50" s="5">
        <v>0</v>
      </c>
    </row>
    <row r="51" spans="1:12" ht="16.2" thickBot="1" x14ac:dyDescent="0.35"/>
    <row r="52" spans="1:12" ht="16.2" thickTop="1" x14ac:dyDescent="0.3">
      <c r="A52" s="26" t="s">
        <v>15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8"/>
    </row>
    <row r="53" spans="1:12" x14ac:dyDescent="0.3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1"/>
    </row>
    <row r="54" spans="1:12" ht="16.2" thickBot="1" x14ac:dyDescent="0.3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</row>
    <row r="55" spans="1:12" ht="16.2" thickTop="1" x14ac:dyDescent="0.3">
      <c r="A55" s="23">
        <f>B55*$D$55</f>
        <v>54.36</v>
      </c>
      <c r="B55" s="13">
        <v>12</v>
      </c>
      <c r="C55" s="14" t="s">
        <v>16</v>
      </c>
      <c r="D55" s="15">
        <v>4.53</v>
      </c>
    </row>
    <row r="56" spans="1:12" x14ac:dyDescent="0.3">
      <c r="A56" s="23">
        <f t="shared" ref="A56:A58" si="1">B56*$D$55</f>
        <v>144.96</v>
      </c>
      <c r="B56" s="13">
        <v>32</v>
      </c>
    </row>
    <row r="57" spans="1:12" x14ac:dyDescent="0.3">
      <c r="A57" s="23">
        <f t="shared" si="1"/>
        <v>240.09</v>
      </c>
      <c r="B57" s="13">
        <v>53</v>
      </c>
    </row>
    <row r="58" spans="1:12" x14ac:dyDescent="0.3">
      <c r="A58" s="23">
        <f t="shared" si="1"/>
        <v>330.69</v>
      </c>
      <c r="B58" s="13">
        <v>73</v>
      </c>
    </row>
    <row r="59" spans="1:12" ht="50.25" customHeight="1" thickBot="1" x14ac:dyDescent="0.35"/>
    <row r="60" spans="1:12" ht="16.2" thickTop="1" x14ac:dyDescent="0.3">
      <c r="A60" s="26" t="s">
        <v>17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8"/>
    </row>
    <row r="61" spans="1:12" x14ac:dyDescent="0.3">
      <c r="A61" s="2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1"/>
    </row>
    <row r="62" spans="1:12" ht="16.2" thickBot="1" x14ac:dyDescent="0.3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4"/>
    </row>
    <row r="63" spans="1:12" ht="16.2" thickTop="1" x14ac:dyDescent="0.3">
      <c r="A63" s="24">
        <f ca="1">TODAY()</f>
        <v>44117</v>
      </c>
      <c r="B63" s="25">
        <f ca="1">NOW()</f>
        <v>44117.77338298611</v>
      </c>
    </row>
    <row r="64" spans="1:12" x14ac:dyDescent="0.3">
      <c r="A64" s="19"/>
    </row>
    <row r="65" spans="1:12" x14ac:dyDescent="0.3">
      <c r="A65" s="20"/>
    </row>
    <row r="66" spans="1:12" ht="132" customHeight="1" thickBot="1" x14ac:dyDescent="0.35"/>
    <row r="67" spans="1:12" ht="16.2" thickTop="1" x14ac:dyDescent="0.3">
      <c r="A67" s="26" t="s">
        <v>18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8"/>
    </row>
    <row r="68" spans="1:12" x14ac:dyDescent="0.3">
      <c r="A68" s="2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1"/>
    </row>
    <row r="69" spans="1:12" ht="16.2" thickBot="1" x14ac:dyDescent="0.35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</row>
    <row r="70" spans="1:12" ht="16.2" thickTop="1" x14ac:dyDescent="0.3">
      <c r="A70" s="1" t="str">
        <f>CONCATENATE(B71," ",C71," ",D71)</f>
        <v>Ala ma kota</v>
      </c>
    </row>
    <row r="71" spans="1:12" x14ac:dyDescent="0.3">
      <c r="B71" s="5" t="s">
        <v>19</v>
      </c>
      <c r="C71" s="5" t="s">
        <v>20</v>
      </c>
      <c r="D71" s="5" t="s">
        <v>21</v>
      </c>
    </row>
    <row r="73" spans="1:12" ht="16.2" thickBot="1" x14ac:dyDescent="0.35"/>
    <row r="74" spans="1:12" ht="16.2" thickTop="1" x14ac:dyDescent="0.3">
      <c r="A74" s="26" t="s">
        <v>22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8"/>
    </row>
    <row r="75" spans="1:12" x14ac:dyDescent="0.3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</row>
    <row r="76" spans="1:12" ht="16.2" thickBot="1" x14ac:dyDescent="0.35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</row>
    <row r="77" spans="1:12" ht="16.2" thickTop="1" x14ac:dyDescent="0.3">
      <c r="A77" s="18" t="str">
        <f>CONCATENATE(B78," ",DOLLAR(C78/2))</f>
        <v>Połowa z 12,54 zł to 6,27 zł</v>
      </c>
      <c r="B77" s="18"/>
    </row>
    <row r="78" spans="1:12" x14ac:dyDescent="0.3">
      <c r="B78" s="1" t="s">
        <v>23</v>
      </c>
      <c r="C78" s="16">
        <v>12.54</v>
      </c>
    </row>
  </sheetData>
  <mergeCells count="10">
    <mergeCell ref="A74:L76"/>
    <mergeCell ref="A34:L36"/>
    <mergeCell ref="A41:L43"/>
    <mergeCell ref="A52:L54"/>
    <mergeCell ref="A60:L62"/>
    <mergeCell ref="A1:L3"/>
    <mergeCell ref="A8:L10"/>
    <mergeCell ref="A20:L22"/>
    <mergeCell ref="A27:L29"/>
    <mergeCell ref="A67:L69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</dc:creator>
  <cp:lastModifiedBy>Paweł Kozielski</cp:lastModifiedBy>
  <cp:lastPrinted>2019-06-12T19:58:27Z</cp:lastPrinted>
  <dcterms:created xsi:type="dcterms:W3CDTF">2002-10-03T14:11:04Z</dcterms:created>
  <dcterms:modified xsi:type="dcterms:W3CDTF">2020-10-13T16:33:51Z</dcterms:modified>
</cp:coreProperties>
</file>