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ie\Desktop\"/>
    </mc:Choice>
  </mc:AlternateContent>
  <xr:revisionPtr revIDLastSave="0" documentId="8_{80497BCF-453E-428F-A434-5CBA008857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D12" i="1"/>
  <c r="E12" i="1"/>
  <c r="D13" i="1"/>
  <c r="E13" i="1"/>
  <c r="D14" i="1"/>
  <c r="E14" i="1"/>
  <c r="D15" i="1"/>
  <c r="E15" i="1"/>
  <c r="C15" i="1"/>
  <c r="C14" i="1"/>
  <c r="C13" i="1"/>
  <c r="C12" i="1"/>
  <c r="E3" i="1"/>
  <c r="E4" i="1"/>
  <c r="E5" i="1"/>
  <c r="E6" i="1"/>
  <c r="E7" i="1"/>
  <c r="E8" i="1"/>
  <c r="E9" i="1"/>
  <c r="E10" i="1"/>
  <c r="E2" i="1"/>
</calcChain>
</file>

<file path=xl/sharedStrings.xml><?xml version="1.0" encoding="utf-8"?>
<sst xmlns="http://schemas.openxmlformats.org/spreadsheetml/2006/main" count="31" uniqueCount="25">
  <si>
    <t>Produkt</t>
  </si>
  <si>
    <t xml:space="preserve">cena </t>
  </si>
  <si>
    <t>ilość</t>
  </si>
  <si>
    <t>kategoria</t>
  </si>
  <si>
    <t>wartość</t>
  </si>
  <si>
    <t>suma</t>
  </si>
  <si>
    <t>średnia</t>
  </si>
  <si>
    <t>masło</t>
  </si>
  <si>
    <t>baterie</t>
  </si>
  <si>
    <t>chleb</t>
  </si>
  <si>
    <t>worki</t>
  </si>
  <si>
    <t>ciastka</t>
  </si>
  <si>
    <t>gazeta</t>
  </si>
  <si>
    <t>jajka</t>
  </si>
  <si>
    <t>zeszyt</t>
  </si>
  <si>
    <t>kartka</t>
  </si>
  <si>
    <t>żywność</t>
  </si>
  <si>
    <t>inne</t>
  </si>
  <si>
    <t>papiernicze</t>
  </si>
  <si>
    <t>max</t>
  </si>
  <si>
    <t>min</t>
  </si>
  <si>
    <t>ile jest produktów w kategorii żywność</t>
  </si>
  <si>
    <t>ile jest produktów w kategorii papiernicze</t>
  </si>
  <si>
    <t>jaka jest średnia cena żywności</t>
  </si>
  <si>
    <t xml:space="preserve">jaka jest wartość wszystkich produktów papierniczych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</si>
</sst>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164" fontId="0" fillId="0" borderId="1" xfId="0" applyNumberFormat="1" applyBorder="1"/>
    <xf numFmtId="0" fontId="0" fillId="5" borderId="0" xfId="0" applyFill="1" applyBorder="1"/>
    <xf numFmtId="0" fontId="1" fillId="2" borderId="1" xfId="0" applyFont="1" applyFill="1" applyBorder="1"/>
    <xf numFmtId="0" fontId="0" fillId="4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541020</xdr:colOff>
      <xdr:row>1</xdr:row>
      <xdr:rowOff>30480</xdr:rowOff>
    </xdr:from>
    <xdr:to>
      <xdr:col>15</xdr:col>
      <xdr:colOff>173355</xdr:colOff>
      <xdr:row>14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8138606-ADA7-45FB-A656-DE9948529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205740"/>
          <a:ext cx="4996815" cy="2293620"/>
        </a:xfrm>
        <a:prstGeom prst="rect">
          <a:avLst/>
        </a:prstGeom>
      </xdr:spPr>
    </xdr:pic>
    <xdr:clientData/>
  </xdr:twoCellAnchor>
  <xdr:twoCellAnchor editAs="oneCell">
    <xdr:from>
      <xdr:col>7</xdr:col>
      <xdr:colOff>617220</xdr:colOff>
      <xdr:row>13</xdr:row>
      <xdr:rowOff>138864</xdr:rowOff>
    </xdr:from>
    <xdr:to>
      <xdr:col>14</xdr:col>
      <xdr:colOff>335280</xdr:colOff>
      <xdr:row>24</xdr:row>
      <xdr:rowOff>145296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B6EF995-0B8C-44A3-963B-08FE9A86F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2417244"/>
          <a:ext cx="4411980" cy="1934292"/>
        </a:xfrm>
        <a:prstGeom prst="rect">
          <a:avLst/>
        </a:prstGeom>
      </xdr:spPr>
    </xdr:pic>
    <xdr:clientData/>
  </xdr:twoCellAnchor>
  <xdr:twoCellAnchor editAs="oneCell">
    <xdr:from>
      <xdr:col>7</xdr:col>
      <xdr:colOff>441960</xdr:colOff>
      <xdr:row>25</xdr:row>
      <xdr:rowOff>76199</xdr:rowOff>
    </xdr:from>
    <xdr:to>
      <xdr:col>14</xdr:col>
      <xdr:colOff>335279</xdr:colOff>
      <xdr:row>33</xdr:row>
      <xdr:rowOff>99440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CAC20FF-7CEF-445C-8031-363E6BE80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8840" y="4457699"/>
          <a:ext cx="4587239" cy="1425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topLeftCell="A9" workbookViewId="0">
      <selection activeCell="Q30" sqref="Q30"/>
    </sheetView>
  </sheetViews>
  <sheetFormatPr defaultRowHeight="13.8"/>
  <cols>
    <col min="1" max="1" width="12.09765625" customWidth="1"/>
    <col min="2" max="2" width="10.8984375" customWidth="1"/>
    <col min="4" max="5" width="11.5" customWidth="1"/>
  </cols>
  <sheetData>
    <row r="1" spans="1:5">
      <c r="A1" s="6" t="s">
        <v>0</v>
      </c>
      <c r="B1" s="6" t="s">
        <v>3</v>
      </c>
      <c r="C1" s="6" t="s">
        <v>1</v>
      </c>
      <c r="D1" s="6" t="s">
        <v>2</v>
      </c>
      <c r="E1" s="6" t="s">
        <v>4</v>
      </c>
    </row>
    <row r="2" spans="1:5">
      <c r="A2" s="2" t="s">
        <v>7</v>
      </c>
      <c r="B2" s="3" t="s">
        <v>16</v>
      </c>
      <c r="C2" s="4">
        <v>7</v>
      </c>
      <c r="D2" s="1">
        <v>23</v>
      </c>
      <c r="E2" s="4">
        <f>C2*D2</f>
        <v>161</v>
      </c>
    </row>
    <row r="3" spans="1:5">
      <c r="A3" s="2" t="s">
        <v>8</v>
      </c>
      <c r="B3" s="3" t="s">
        <v>17</v>
      </c>
      <c r="C3" s="4">
        <v>4</v>
      </c>
      <c r="D3" s="1">
        <v>33</v>
      </c>
      <c r="E3" s="4">
        <f t="shared" ref="E3:E10" si="0">C3*D3</f>
        <v>132</v>
      </c>
    </row>
    <row r="4" spans="1:5">
      <c r="A4" s="2" t="s">
        <v>9</v>
      </c>
      <c r="B4" s="3" t="s">
        <v>16</v>
      </c>
      <c r="C4" s="4">
        <v>3.5</v>
      </c>
      <c r="D4" s="1">
        <v>25</v>
      </c>
      <c r="E4" s="4">
        <f t="shared" si="0"/>
        <v>87.5</v>
      </c>
    </row>
    <row r="5" spans="1:5">
      <c r="A5" s="2" t="s">
        <v>10</v>
      </c>
      <c r="B5" s="3" t="s">
        <v>17</v>
      </c>
      <c r="C5" s="4">
        <v>3</v>
      </c>
      <c r="D5" s="1">
        <v>4</v>
      </c>
      <c r="E5" s="4">
        <f t="shared" si="0"/>
        <v>12</v>
      </c>
    </row>
    <row r="6" spans="1:5">
      <c r="A6" s="2" t="s">
        <v>11</v>
      </c>
      <c r="B6" s="3" t="s">
        <v>16</v>
      </c>
      <c r="C6" s="4">
        <v>2</v>
      </c>
      <c r="D6" s="1">
        <v>56</v>
      </c>
      <c r="E6" s="4">
        <f t="shared" si="0"/>
        <v>112</v>
      </c>
    </row>
    <row r="7" spans="1:5">
      <c r="A7" s="2" t="s">
        <v>12</v>
      </c>
      <c r="B7" s="3" t="s">
        <v>18</v>
      </c>
      <c r="C7" s="4">
        <v>5</v>
      </c>
      <c r="D7" s="1">
        <v>45</v>
      </c>
      <c r="E7" s="4">
        <f t="shared" si="0"/>
        <v>225</v>
      </c>
    </row>
    <row r="8" spans="1:5">
      <c r="A8" s="2" t="s">
        <v>13</v>
      </c>
      <c r="B8" s="3" t="s">
        <v>16</v>
      </c>
      <c r="C8" s="4">
        <v>10</v>
      </c>
      <c r="D8" s="1">
        <v>45</v>
      </c>
      <c r="E8" s="4">
        <f t="shared" si="0"/>
        <v>450</v>
      </c>
    </row>
    <row r="9" spans="1:5">
      <c r="A9" s="2" t="s">
        <v>14</v>
      </c>
      <c r="B9" s="3" t="s">
        <v>18</v>
      </c>
      <c r="C9" s="4">
        <v>3</v>
      </c>
      <c r="D9" s="1">
        <v>678</v>
      </c>
      <c r="E9" s="4">
        <f t="shared" si="0"/>
        <v>2034</v>
      </c>
    </row>
    <row r="10" spans="1:5">
      <c r="A10" s="2" t="s">
        <v>15</v>
      </c>
      <c r="B10" s="3" t="s">
        <v>18</v>
      </c>
      <c r="C10" s="4">
        <v>2</v>
      </c>
      <c r="D10" s="1">
        <v>234</v>
      </c>
      <c r="E10" s="4">
        <f t="shared" si="0"/>
        <v>468</v>
      </c>
    </row>
    <row r="12" spans="1:5">
      <c r="B12" s="3" t="s">
        <v>19</v>
      </c>
      <c r="C12" s="4">
        <f>MAX(C2:C10)</f>
        <v>10</v>
      </c>
      <c r="D12" s="4">
        <f t="shared" ref="D12:E12" si="1">MAX(D2:D10)</f>
        <v>678</v>
      </c>
      <c r="E12" s="4">
        <f t="shared" si="1"/>
        <v>2034</v>
      </c>
    </row>
    <row r="13" spans="1:5">
      <c r="B13" s="3" t="s">
        <v>20</v>
      </c>
      <c r="C13" s="4">
        <f>MIN(C2:C10)</f>
        <v>2</v>
      </c>
      <c r="D13" s="4">
        <f t="shared" ref="D13:E13" si="2">MIN(D2:D10)</f>
        <v>4</v>
      </c>
      <c r="E13" s="4">
        <f t="shared" si="2"/>
        <v>12</v>
      </c>
    </row>
    <row r="14" spans="1:5">
      <c r="B14" s="3" t="s">
        <v>6</v>
      </c>
      <c r="C14" s="4">
        <f>AVERAGE(C2:C10)</f>
        <v>4.3888888888888893</v>
      </c>
      <c r="D14" s="4">
        <f t="shared" ref="D14:E14" si="3">AVERAGE(D2:D10)</f>
        <v>127</v>
      </c>
      <c r="E14" s="4">
        <f t="shared" si="3"/>
        <v>409.05555555555554</v>
      </c>
    </row>
    <row r="15" spans="1:5">
      <c r="B15" s="3" t="s">
        <v>5</v>
      </c>
      <c r="C15" s="4">
        <f>SUM(C2:C10)</f>
        <v>39.5</v>
      </c>
      <c r="D15" s="4">
        <f t="shared" ref="D15:E15" si="4">SUM(D2:D10)</f>
        <v>1143</v>
      </c>
      <c r="E15" s="4">
        <f t="shared" si="4"/>
        <v>3681.5</v>
      </c>
    </row>
    <row r="16" spans="1:5">
      <c r="B16" s="5"/>
      <c r="C16" s="5"/>
      <c r="D16" s="5"/>
      <c r="E16" s="5"/>
    </row>
    <row r="17" spans="1:5">
      <c r="A17" s="7" t="s">
        <v>21</v>
      </c>
      <c r="B17" s="7"/>
      <c r="C17" s="7"/>
      <c r="D17" s="7"/>
      <c r="E17" s="1">
        <f>COUNTIF(B2:B10,"żywność")</f>
        <v>4</v>
      </c>
    </row>
    <row r="18" spans="1:5">
      <c r="A18" s="7" t="s">
        <v>22</v>
      </c>
      <c r="B18" s="7"/>
      <c r="C18" s="7"/>
      <c r="D18" s="7"/>
      <c r="E18" s="1">
        <f>COUNTIF(B2:B10,"papiernicze")</f>
        <v>3</v>
      </c>
    </row>
    <row r="19" spans="1:5">
      <c r="A19" s="7" t="s">
        <v>23</v>
      </c>
      <c r="B19" s="7"/>
      <c r="C19" s="7"/>
      <c r="D19" s="7"/>
      <c r="E19" s="1">
        <f>AVERAGEIF(B2:B10,"żywność",C2:C10)</f>
        <v>5.625</v>
      </c>
    </row>
    <row r="20" spans="1:5">
      <c r="A20" s="7" t="s">
        <v>24</v>
      </c>
      <c r="B20" s="7"/>
      <c r="C20" s="7"/>
      <c r="D20" s="7"/>
      <c r="E20" s="1">
        <f>SUMIF(B2:B10,"papiernicze",E2:E10)</f>
        <v>2727</v>
      </c>
    </row>
  </sheetData>
  <mergeCells count="4">
    <mergeCell ref="A17:D17"/>
    <mergeCell ref="A18:D18"/>
    <mergeCell ref="A19:D19"/>
    <mergeCell ref="A20:D2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Paweł Kozielski</cp:lastModifiedBy>
  <dcterms:created xsi:type="dcterms:W3CDTF">2017-11-19T22:04:30Z</dcterms:created>
  <dcterms:modified xsi:type="dcterms:W3CDTF">2021-11-21T21:56:08Z</dcterms:modified>
</cp:coreProperties>
</file>