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zie\Desktop\"/>
    </mc:Choice>
  </mc:AlternateContent>
  <xr:revisionPtr revIDLastSave="0" documentId="8_{A5FA0192-E93D-493E-8A5E-94DF599034A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Zadania" sheetId="1" r:id="rId1"/>
    <sheet name="Zadanie2" sheetId="3" r:id="rId2"/>
  </sheets>
  <definedNames>
    <definedName name="_los3">#REF!</definedName>
    <definedName name="dane">#REF!</definedName>
    <definedName name="sklep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2" i="1" l="1"/>
  <c r="I13" i="1"/>
  <c r="I14" i="1"/>
  <c r="I15" i="1"/>
  <c r="I16" i="1"/>
  <c r="I17" i="1"/>
  <c r="I18" i="1"/>
  <c r="I19" i="1"/>
  <c r="I21" i="1"/>
  <c r="I22" i="1"/>
  <c r="I11" i="1"/>
</calcChain>
</file>

<file path=xl/sharedStrings.xml><?xml version="1.0" encoding="utf-8"?>
<sst xmlns="http://schemas.openxmlformats.org/spreadsheetml/2006/main" count="118" uniqueCount="83">
  <si>
    <t>1. Stosując adresowanie bezwzględne przelicz ceny aut na Euro, zastosuj odpowiednie formatowanie komórek (walutowe) -  kolumna L</t>
  </si>
  <si>
    <t>2. Przy użyciu odpowiedniej formuły sprawdź, które auta mają pojemność silnika nie większą niż  1,2  (w kolumnie N powinny pojawić się odpowiedzi prawda / fałsz)</t>
  </si>
  <si>
    <t>4. Przy użyciu odpowiedniej formuły sprawdź, które auta mają 5 lub mniej lat  (w kolumnie N powinny pojawić się odpowiedzi prawda / fałsz)</t>
  </si>
  <si>
    <t>5. Przy użyciu odpowiedniej formuły sprawdź, które auta mają przebieg poniżej 20000 km  (w kolumnie O powinny pojawić się odpowiedzi prawda / fałsz)</t>
  </si>
  <si>
    <t>6.. Przy użyciu odpowiedniej formuły sprawdź, które auta spełniają jednocześnie wszystkie wcześniejsze 3 warunki  (w kolumnie P powinny pojawić się odpowiedzi prawda / fałsz)</t>
  </si>
  <si>
    <t>7. Oblicz wyniki dla pozostałych tabel</t>
  </si>
  <si>
    <t>Marka</t>
  </si>
  <si>
    <t>typ</t>
  </si>
  <si>
    <t>Właściciel</t>
  </si>
  <si>
    <t>Paliwo</t>
  </si>
  <si>
    <t>pojemność</t>
  </si>
  <si>
    <t>rok produkcji</t>
  </si>
  <si>
    <t>stan licznika -przebieg</t>
  </si>
  <si>
    <t>cena</t>
  </si>
  <si>
    <t>Cena po uwzględnieniu promocji</t>
  </si>
  <si>
    <t>Przebieg mniejszy niż 20000</t>
  </si>
  <si>
    <t>Auta, które spełniają wszystkie 3 warunki</t>
  </si>
  <si>
    <t>kurs Euro</t>
  </si>
  <si>
    <t>Renault</t>
  </si>
  <si>
    <t>Clio</t>
  </si>
  <si>
    <t>pierwszy</t>
  </si>
  <si>
    <t>Benzyna</t>
  </si>
  <si>
    <t>Ford</t>
  </si>
  <si>
    <t>Eskort</t>
  </si>
  <si>
    <t>Diesel</t>
  </si>
  <si>
    <t>Honda</t>
  </si>
  <si>
    <t>Civic</t>
  </si>
  <si>
    <t>trzeci</t>
  </si>
  <si>
    <t>Skoda</t>
  </si>
  <si>
    <t>Superb</t>
  </si>
  <si>
    <t>Megane</t>
  </si>
  <si>
    <t>drugi</t>
  </si>
  <si>
    <t>K</t>
  </si>
  <si>
    <t>Accord</t>
  </si>
  <si>
    <t>Oktavia</t>
  </si>
  <si>
    <t>Toyota</t>
  </si>
  <si>
    <t>Avensis</t>
  </si>
  <si>
    <t>Verso</t>
  </si>
  <si>
    <t>Felicia</t>
  </si>
  <si>
    <t>1. Ile jest aut  każdej marki</t>
  </si>
  <si>
    <t>Ile jest aut nowych (nie mają właściciela)</t>
  </si>
  <si>
    <t>ile aut spełnia wszystkie 3 warunki</t>
  </si>
  <si>
    <t>Jaka jest średnia pojemność sprzedawanych aut</t>
  </si>
  <si>
    <t>ile jest aut z silnikiem Diesel</t>
  </si>
  <si>
    <t>Jaka jest średnia cena sprzedawanych aut</t>
  </si>
  <si>
    <t>jaka jest wartość wszystkich aut</t>
  </si>
  <si>
    <t>Jaka jest najwyższa cena</t>
  </si>
  <si>
    <t>jaka jest wartość wszystkich aut marki Toyota</t>
  </si>
  <si>
    <t>Z którego roku jest najstarsze auto</t>
  </si>
  <si>
    <t>Jaka jest największa pojemność</t>
  </si>
  <si>
    <t>funkcje:</t>
  </si>
  <si>
    <t>suma</t>
  </si>
  <si>
    <t>suma.jeżeli</t>
  </si>
  <si>
    <t>licz.jeżeli</t>
  </si>
  <si>
    <t>Licz.puste</t>
  </si>
  <si>
    <t>jeżeli</t>
  </si>
  <si>
    <t>oraz (i)</t>
  </si>
  <si>
    <t>średnia</t>
  </si>
  <si>
    <t>max</t>
  </si>
  <si>
    <t>min</t>
  </si>
  <si>
    <t>8.  zapisz plik (nazwa:nazwisko) i wyślij na adres: pawel.kozielski@ug.edu.pl</t>
  </si>
  <si>
    <t>Wykonaj obliczenia korzystając z funkcji warunkowej oraz stosując odpowiednie formuły adresowania komórek</t>
  </si>
  <si>
    <t>Klient</t>
  </si>
  <si>
    <t>Ilość książek</t>
  </si>
  <si>
    <t>Cena jednej książki</t>
  </si>
  <si>
    <t>Wartość zakupu</t>
  </si>
  <si>
    <t>Rabat w wysokości</t>
  </si>
  <si>
    <t>Wartość zakupu z rabatem</t>
  </si>
  <si>
    <t xml:space="preserve">Rościszowski </t>
  </si>
  <si>
    <t>Malinowska</t>
  </si>
  <si>
    <t>Habała</t>
  </si>
  <si>
    <t>Kowal</t>
  </si>
  <si>
    <t>Mikowalik</t>
  </si>
  <si>
    <t>Gardowska</t>
  </si>
  <si>
    <t>wszystkie wyliczone dane wyświetl w kategorii walutowej (zł) z dokładnością do jednego miejsca dziesiętnego</t>
  </si>
  <si>
    <t>Cena w Euro (po promocji)</t>
  </si>
  <si>
    <t>Promocja na wszystkie auta marki Toyota - cena każdej jest pomniejszona o 7%</t>
  </si>
  <si>
    <t>0. Oblicz ceny aut po uwzględnieniu promocji (- 7 % na auta Toyota)</t>
  </si>
  <si>
    <t>https://www.kozielski.edukacjadomowa.org.pl/kontakt/</t>
  </si>
  <si>
    <t>lub</t>
  </si>
  <si>
    <t xml:space="preserve"> jeśli wartość zakupu wynosi powyżej 150 zł, klient otrzymuje 10% rabatu; jeżeli wartość zakupu przekracza 250 zł, klient otrzymuje 15% rabatu</t>
  </si>
  <si>
    <t>Auta małolitrażowe, czyli pojemność nie przekracza 1,1</t>
  </si>
  <si>
    <t>Auta nie starsze niż 3 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</si>
</sst>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zł&quot;;[Red]\-#,##0\ &quot;zł&quot;"/>
    <numFmt numFmtId="8" formatCode="#,##0.00\ &quot;zł&quot;;[Red]\-#,##0.00\ &quot;zł&quot;"/>
    <numFmt numFmtId="164" formatCode="0.0"/>
    <numFmt numFmtId="165" formatCode="0.000"/>
  </numFmts>
  <fonts count="7" x14ac:knownFonts="1">
    <font>
      <sz val="10"/>
      <name val="Arial CE"/>
      <family val="2"/>
      <charset val="238"/>
    </font>
    <font>
      <b/>
      <sz val="10"/>
      <name val="MS Sans Serif"/>
      <family val="2"/>
      <charset val="238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u/>
      <sz val="10"/>
      <color theme="10"/>
      <name val="Arial CE"/>
      <family val="2"/>
      <charset val="238"/>
    </font>
    <font>
      <sz val="10"/>
      <color theme="6" tint="0.79998168889431442"/>
      <name val="Arial CE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00B0F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rgb="FFFFFFFF"/>
      </patternFill>
    </fill>
    <fill>
      <patternFill patternType="solid">
        <fgColor rgb="FFDCE6F2"/>
        <bgColor rgb="FFCCFFFF"/>
      </patternFill>
    </fill>
    <fill>
      <patternFill patternType="solid">
        <fgColor theme="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rgb="FFFFCC99"/>
      </patternFill>
    </fill>
    <fill>
      <patternFill patternType="solid">
        <fgColor theme="7" tint="-0.249977111117893"/>
        <bgColor rgb="FFFFFF00"/>
      </patternFill>
    </fill>
    <fill>
      <patternFill patternType="solid">
        <fgColor theme="6" tint="0.79998168889431442"/>
        <bgColor rgb="FFFFFF00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1" fillId="0" borderId="0" applyBorder="0" applyProtection="0"/>
    <xf numFmtId="0" fontId="5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wrapText="1"/>
    </xf>
    <xf numFmtId="0" fontId="0" fillId="2" borderId="1" xfId="0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0" fillId="0" borderId="3" xfId="0" applyFont="1" applyBorder="1" applyAlignment="1">
      <alignment wrapText="1"/>
    </xf>
    <xf numFmtId="164" fontId="0" fillId="0" borderId="3" xfId="0" applyNumberFormat="1" applyBorder="1" applyAlignment="1">
      <alignment wrapText="1"/>
    </xf>
    <xf numFmtId="0" fontId="0" fillId="0" borderId="1" xfId="0" applyBorder="1" applyAlignment="1">
      <alignment wrapText="1"/>
    </xf>
    <xf numFmtId="0" fontId="0" fillId="4" borderId="1" xfId="0" applyFill="1" applyBorder="1"/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Border="1" applyAlignment="1">
      <alignment wrapText="1"/>
    </xf>
    <xf numFmtId="165" fontId="0" fillId="0" borderId="4" xfId="0" applyNumberFormat="1" applyBorder="1" applyAlignment="1">
      <alignment wrapText="1"/>
    </xf>
    <xf numFmtId="0" fontId="0" fillId="3" borderId="8" xfId="0" applyFont="1" applyFill="1" applyBorder="1"/>
    <xf numFmtId="0" fontId="0" fillId="3" borderId="9" xfId="0" applyFill="1" applyBorder="1"/>
    <xf numFmtId="0" fontId="0" fillId="3" borderId="7" xfId="0" applyFill="1" applyBorder="1"/>
    <xf numFmtId="164" fontId="0" fillId="0" borderId="4" xfId="0" applyNumberFormat="1" applyBorder="1" applyAlignment="1">
      <alignment wrapText="1"/>
    </xf>
    <xf numFmtId="0" fontId="0" fillId="0" borderId="4" xfId="0" applyBorder="1" applyAlignment="1">
      <alignment wrapText="1"/>
    </xf>
    <xf numFmtId="0" fontId="0" fillId="5" borderId="8" xfId="0" applyFont="1" applyFill="1" applyBorder="1"/>
    <xf numFmtId="0" fontId="0" fillId="5" borderId="9" xfId="0" applyFill="1" applyBorder="1"/>
    <xf numFmtId="0" fontId="0" fillId="5" borderId="7" xfId="0" applyFill="1" applyBorder="1"/>
    <xf numFmtId="0" fontId="0" fillId="6" borderId="3" xfId="0" applyFont="1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2" fillId="0" borderId="0" xfId="0" applyFont="1"/>
    <xf numFmtId="0" fontId="3" fillId="7" borderId="4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vertical="top" wrapText="1"/>
    </xf>
    <xf numFmtId="0" fontId="3" fillId="0" borderId="10" xfId="0" applyFont="1" applyBorder="1" applyAlignment="1">
      <alignment horizontal="right" vertical="top" wrapText="1"/>
    </xf>
    <xf numFmtId="6" fontId="3" fillId="0" borderId="10" xfId="0" applyNumberFormat="1" applyFont="1" applyBorder="1" applyAlignment="1">
      <alignment horizontal="right" vertical="top" wrapText="1"/>
    </xf>
    <xf numFmtId="6" fontId="3" fillId="0" borderId="10" xfId="0" applyNumberFormat="1" applyFont="1" applyBorder="1" applyAlignment="1">
      <alignment vertical="top" wrapText="1"/>
    </xf>
    <xf numFmtId="10" fontId="3" fillId="0" borderId="10" xfId="0" applyNumberFormat="1" applyFont="1" applyBorder="1" applyAlignment="1">
      <alignment vertical="top" wrapText="1"/>
    </xf>
    <xf numFmtId="8" fontId="3" fillId="0" borderId="10" xfId="0" applyNumberFormat="1" applyFont="1" applyBorder="1" applyAlignment="1">
      <alignment vertical="top" wrapText="1"/>
    </xf>
    <xf numFmtId="0" fontId="4" fillId="8" borderId="0" xfId="0" applyFont="1" applyFill="1"/>
    <xf numFmtId="0" fontId="0" fillId="8" borderId="0" xfId="0" applyFill="1"/>
    <xf numFmtId="0" fontId="0" fillId="0" borderId="0" xfId="0" applyFont="1" applyBorder="1" applyAlignment="1">
      <alignment wrapText="1"/>
    </xf>
    <xf numFmtId="0" fontId="0" fillId="0" borderId="0" xfId="0" applyBorder="1"/>
    <xf numFmtId="0" fontId="0" fillId="3" borderId="4" xfId="0" applyFont="1" applyFill="1" applyBorder="1" applyAlignment="1">
      <alignment wrapText="1"/>
    </xf>
    <xf numFmtId="0" fontId="0" fillId="3" borderId="4" xfId="0" applyFont="1" applyFill="1" applyBorder="1" applyAlignment="1">
      <alignment horizontal="center" vertical="center" wrapText="1" shrinkToFit="1"/>
    </xf>
    <xf numFmtId="0" fontId="0" fillId="3" borderId="12" xfId="0" applyFont="1" applyFill="1" applyBorder="1" applyAlignment="1">
      <alignment wrapText="1"/>
    </xf>
    <xf numFmtId="0" fontId="0" fillId="3" borderId="13" xfId="0" applyFont="1" applyFill="1" applyBorder="1" applyAlignment="1">
      <alignment wrapText="1"/>
    </xf>
    <xf numFmtId="0" fontId="0" fillId="3" borderId="14" xfId="0" applyFont="1" applyFill="1" applyBorder="1" applyAlignment="1">
      <alignment wrapText="1"/>
    </xf>
    <xf numFmtId="0" fontId="0" fillId="3" borderId="5" xfId="0" applyFont="1" applyFill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0" fillId="3" borderId="4" xfId="0" applyFont="1" applyFill="1" applyBorder="1" applyAlignment="1"/>
    <xf numFmtId="0" fontId="0" fillId="0" borderId="0" xfId="0" applyAlignment="1">
      <alignment horizontal="center"/>
    </xf>
    <xf numFmtId="0" fontId="5" fillId="0" borderId="0" xfId="2" applyAlignment="1">
      <alignment horizontal="center"/>
    </xf>
    <xf numFmtId="0" fontId="0" fillId="9" borderId="2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0" fillId="11" borderId="1" xfId="0" applyFont="1" applyFill="1" applyBorder="1" applyAlignment="1">
      <alignment horizontal="center" vertical="center" wrapText="1"/>
    </xf>
  </cellXfs>
  <cellStyles count="3">
    <cellStyle name="Hiperłącze" xfId="2" builtinId="8"/>
    <cellStyle name="Normalny" xfId="0" builtinId="0"/>
    <cellStyle name="TableStyleLight1" xfId="1" xr:uid="{00000000-0005-0000-0000-000001000000}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kozielski.edukacjadomowa.org.pl/kontak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45"/>
  <sheetViews>
    <sheetView tabSelected="1" topLeftCell="A4" workbookViewId="0">
      <selection activeCell="L19" sqref="L19"/>
    </sheetView>
  </sheetViews>
  <sheetFormatPr defaultRowHeight="13.2" x14ac:dyDescent="0.25"/>
  <cols>
    <col min="1" max="1" width="15.33203125"/>
    <col min="2" max="4" width="8.6640625"/>
    <col min="5" max="5" width="13.109375"/>
    <col min="6" max="6" width="8.6640625"/>
    <col min="7" max="7" width="13.5546875"/>
    <col min="8" max="8" width="8.6640625"/>
    <col min="9" max="9" width="14.109375"/>
    <col min="10" max="10" width="11.33203125"/>
    <col min="11" max="12" width="14.88671875"/>
    <col min="13" max="13" width="16.6640625"/>
    <col min="14" max="14" width="14.109375"/>
    <col min="15" max="15" width="11.109375"/>
    <col min="16" max="16" width="14.5546875"/>
    <col min="17" max="1025" width="8.6640625"/>
  </cols>
  <sheetData>
    <row r="1" spans="2:16" x14ac:dyDescent="0.25">
      <c r="C1" t="s">
        <v>77</v>
      </c>
      <c r="P1" s="3" t="s">
        <v>17</v>
      </c>
    </row>
    <row r="2" spans="2:16" x14ac:dyDescent="0.25">
      <c r="C2" t="s">
        <v>0</v>
      </c>
      <c r="P2" s="7">
        <v>4.7</v>
      </c>
    </row>
    <row r="3" spans="2:16" x14ac:dyDescent="0.25">
      <c r="C3" t="s">
        <v>1</v>
      </c>
    </row>
    <row r="4" spans="2:16" ht="13.8" customHeight="1" x14ac:dyDescent="0.25">
      <c r="C4" t="s">
        <v>2</v>
      </c>
    </row>
    <row r="5" spans="2:16" x14ac:dyDescent="0.25">
      <c r="C5" t="s">
        <v>3</v>
      </c>
    </row>
    <row r="6" spans="2:16" x14ac:dyDescent="0.25">
      <c r="C6" t="s">
        <v>4</v>
      </c>
    </row>
    <row r="7" spans="2:16" x14ac:dyDescent="0.25">
      <c r="C7" t="s">
        <v>5</v>
      </c>
    </row>
    <row r="8" spans="2:16" x14ac:dyDescent="0.25">
      <c r="C8" t="s">
        <v>60</v>
      </c>
      <c r="I8" s="43" t="s">
        <v>79</v>
      </c>
      <c r="J8" s="44" t="s">
        <v>78</v>
      </c>
      <c r="K8" s="44"/>
      <c r="L8" s="44"/>
      <c r="M8" s="44"/>
    </row>
    <row r="10" spans="2:16" ht="53.25" customHeight="1" x14ac:dyDescent="0.25">
      <c r="B10" s="1"/>
      <c r="C10" s="2" t="s">
        <v>6</v>
      </c>
      <c r="D10" s="2" t="s">
        <v>7</v>
      </c>
      <c r="E10" s="48" t="s">
        <v>8</v>
      </c>
      <c r="F10" s="48" t="s">
        <v>9</v>
      </c>
      <c r="G10" s="2" t="s">
        <v>10</v>
      </c>
      <c r="H10" s="48" t="s">
        <v>11</v>
      </c>
      <c r="I10" s="48" t="s">
        <v>12</v>
      </c>
      <c r="J10" s="48" t="s">
        <v>13</v>
      </c>
      <c r="K10" s="48" t="s">
        <v>14</v>
      </c>
      <c r="L10" s="48" t="s">
        <v>75</v>
      </c>
      <c r="M10" s="45" t="s">
        <v>81</v>
      </c>
      <c r="N10" s="46" t="s">
        <v>82</v>
      </c>
      <c r="O10" s="46" t="s">
        <v>15</v>
      </c>
      <c r="P10" s="47" t="s">
        <v>16</v>
      </c>
    </row>
    <row r="11" spans="2:16" x14ac:dyDescent="0.25">
      <c r="B11" s="1"/>
      <c r="C11" s="20" t="s">
        <v>18</v>
      </c>
      <c r="D11" s="20" t="s">
        <v>19</v>
      </c>
      <c r="E11" s="20" t="s">
        <v>20</v>
      </c>
      <c r="F11" s="20" t="s">
        <v>21</v>
      </c>
      <c r="G11" s="20">
        <v>1.2</v>
      </c>
      <c r="H11" s="20">
        <v>2019</v>
      </c>
      <c r="I11" s="20">
        <f>(2021-H11)*9800</f>
        <v>19600</v>
      </c>
      <c r="J11" s="20">
        <v>25000</v>
      </c>
      <c r="K11" s="4"/>
      <c r="L11" s="5"/>
      <c r="M11" s="4"/>
      <c r="N11" s="4"/>
      <c r="O11" s="4"/>
      <c r="P11" s="6"/>
    </row>
    <row r="12" spans="2:16" x14ac:dyDescent="0.25">
      <c r="B12" s="1"/>
      <c r="C12" s="21" t="s">
        <v>22</v>
      </c>
      <c r="D12" s="21" t="s">
        <v>23</v>
      </c>
      <c r="E12" s="21" t="s">
        <v>20</v>
      </c>
      <c r="F12" s="21" t="s">
        <v>24</v>
      </c>
      <c r="G12" s="21">
        <v>1.8</v>
      </c>
      <c r="H12" s="21">
        <v>2001</v>
      </c>
      <c r="I12" s="20">
        <f t="shared" ref="I12:I22" si="0">(2021-H12)*9800</f>
        <v>196000</v>
      </c>
      <c r="J12" s="21">
        <v>2500</v>
      </c>
      <c r="K12" s="4"/>
      <c r="L12" s="5"/>
      <c r="M12" s="4"/>
      <c r="N12" s="4"/>
      <c r="O12" s="4"/>
      <c r="P12" s="6"/>
    </row>
    <row r="13" spans="2:16" x14ac:dyDescent="0.25">
      <c r="B13" s="1"/>
      <c r="C13" s="21" t="s">
        <v>25</v>
      </c>
      <c r="D13" s="21" t="s">
        <v>26</v>
      </c>
      <c r="E13" s="21" t="s">
        <v>27</v>
      </c>
      <c r="F13" s="21" t="s">
        <v>21</v>
      </c>
      <c r="G13" s="21">
        <v>1.4</v>
      </c>
      <c r="H13" s="21">
        <v>2005</v>
      </c>
      <c r="I13" s="20">
        <f t="shared" si="0"/>
        <v>156800</v>
      </c>
      <c r="J13" s="21">
        <v>6000</v>
      </c>
      <c r="K13" s="4"/>
      <c r="L13" s="5"/>
      <c r="M13" s="4"/>
      <c r="N13" s="4"/>
      <c r="O13" s="4"/>
      <c r="P13" s="6"/>
    </row>
    <row r="14" spans="2:16" ht="13.35" customHeight="1" x14ac:dyDescent="0.25">
      <c r="B14" s="1"/>
      <c r="C14" s="21" t="s">
        <v>28</v>
      </c>
      <c r="D14" s="21" t="s">
        <v>29</v>
      </c>
      <c r="E14" s="21" t="s">
        <v>20</v>
      </c>
      <c r="F14" s="21" t="s">
        <v>24</v>
      </c>
      <c r="G14" s="21">
        <v>2</v>
      </c>
      <c r="H14" s="21">
        <v>2017</v>
      </c>
      <c r="I14" s="20">
        <f t="shared" si="0"/>
        <v>39200</v>
      </c>
      <c r="J14" s="21">
        <v>20000</v>
      </c>
      <c r="K14" s="4"/>
      <c r="L14" s="5"/>
      <c r="M14" s="4"/>
      <c r="N14" s="4"/>
      <c r="O14" s="4"/>
      <c r="P14" s="6"/>
    </row>
    <row r="15" spans="2:16" x14ac:dyDescent="0.25">
      <c r="B15" s="1"/>
      <c r="C15" s="21" t="s">
        <v>18</v>
      </c>
      <c r="D15" s="21" t="s">
        <v>30</v>
      </c>
      <c r="E15" s="21" t="s">
        <v>31</v>
      </c>
      <c r="F15" s="21" t="s">
        <v>21</v>
      </c>
      <c r="G15" s="21">
        <v>1.6</v>
      </c>
      <c r="H15" s="21">
        <v>2010</v>
      </c>
      <c r="I15" s="20">
        <f t="shared" si="0"/>
        <v>107800</v>
      </c>
      <c r="J15" s="21">
        <v>8000</v>
      </c>
      <c r="K15" s="4"/>
      <c r="L15" s="5"/>
      <c r="M15" s="4"/>
      <c r="N15" s="4"/>
      <c r="O15" s="4"/>
      <c r="P15" s="6"/>
    </row>
    <row r="16" spans="2:16" x14ac:dyDescent="0.25">
      <c r="B16" s="1"/>
      <c r="C16" s="21" t="s">
        <v>22</v>
      </c>
      <c r="D16" s="21" t="s">
        <v>32</v>
      </c>
      <c r="E16" s="21" t="s">
        <v>31</v>
      </c>
      <c r="F16" s="21" t="s">
        <v>21</v>
      </c>
      <c r="G16" s="21">
        <v>1.1000000000000001</v>
      </c>
      <c r="H16" s="21">
        <v>2012</v>
      </c>
      <c r="I16" s="20">
        <f t="shared" si="0"/>
        <v>88200</v>
      </c>
      <c r="J16" s="21">
        <v>7800</v>
      </c>
      <c r="K16" s="4"/>
      <c r="L16" s="5"/>
      <c r="M16" s="4"/>
      <c r="N16" s="4"/>
      <c r="O16" s="4"/>
      <c r="P16" s="6"/>
    </row>
    <row r="17" spans="2:16" x14ac:dyDescent="0.25">
      <c r="B17" s="1"/>
      <c r="C17" s="21" t="s">
        <v>25</v>
      </c>
      <c r="D17" s="21" t="s">
        <v>33</v>
      </c>
      <c r="E17" s="21" t="s">
        <v>20</v>
      </c>
      <c r="F17" s="21" t="s">
        <v>21</v>
      </c>
      <c r="G17" s="21">
        <v>1.6</v>
      </c>
      <c r="H17" s="21">
        <v>2010</v>
      </c>
      <c r="I17" s="20">
        <f t="shared" si="0"/>
        <v>107800</v>
      </c>
      <c r="J17" s="21">
        <v>34000</v>
      </c>
      <c r="K17" s="4"/>
      <c r="L17" s="5"/>
      <c r="M17" s="4"/>
      <c r="N17" s="4"/>
      <c r="O17" s="4"/>
      <c r="P17" s="6"/>
    </row>
    <row r="18" spans="2:16" x14ac:dyDescent="0.25">
      <c r="B18" s="1"/>
      <c r="C18" s="21" t="s">
        <v>28</v>
      </c>
      <c r="D18" s="21" t="s">
        <v>34</v>
      </c>
      <c r="E18" s="21" t="s">
        <v>20</v>
      </c>
      <c r="F18" s="21" t="s">
        <v>24</v>
      </c>
      <c r="G18" s="21">
        <v>1.8</v>
      </c>
      <c r="H18" s="21">
        <v>2012</v>
      </c>
      <c r="I18" s="20">
        <f t="shared" si="0"/>
        <v>88200</v>
      </c>
      <c r="J18" s="21">
        <v>18000</v>
      </c>
      <c r="K18" s="4"/>
      <c r="L18" s="5"/>
      <c r="M18" s="4"/>
      <c r="N18" s="4"/>
      <c r="O18" s="4"/>
      <c r="P18" s="6"/>
    </row>
    <row r="19" spans="2:16" x14ac:dyDescent="0.25">
      <c r="B19" s="1"/>
      <c r="C19" s="21" t="s">
        <v>35</v>
      </c>
      <c r="D19" s="21" t="s">
        <v>36</v>
      </c>
      <c r="E19" s="21" t="s">
        <v>27</v>
      </c>
      <c r="F19" s="21" t="s">
        <v>24</v>
      </c>
      <c r="G19" s="21">
        <v>2.2000000000000002</v>
      </c>
      <c r="H19" s="21">
        <v>2011</v>
      </c>
      <c r="I19" s="20">
        <f t="shared" si="0"/>
        <v>98000</v>
      </c>
      <c r="J19" s="21">
        <v>17000</v>
      </c>
      <c r="K19" s="4"/>
      <c r="L19" s="5"/>
      <c r="M19" s="4"/>
      <c r="N19" s="4"/>
      <c r="O19" s="4"/>
      <c r="P19" s="6"/>
    </row>
    <row r="20" spans="2:16" x14ac:dyDescent="0.25">
      <c r="B20" s="1"/>
      <c r="C20" s="21" t="s">
        <v>35</v>
      </c>
      <c r="D20" s="21" t="s">
        <v>37</v>
      </c>
      <c r="E20" s="21"/>
      <c r="F20" s="21" t="s">
        <v>21</v>
      </c>
      <c r="G20" s="21">
        <v>1.4</v>
      </c>
      <c r="H20" s="21">
        <v>2021</v>
      </c>
      <c r="I20" s="20">
        <v>23</v>
      </c>
      <c r="J20" s="21">
        <v>49000</v>
      </c>
      <c r="K20" s="4"/>
      <c r="L20" s="5"/>
      <c r="M20" s="4"/>
      <c r="N20" s="4"/>
      <c r="O20" s="4"/>
      <c r="P20" s="6"/>
    </row>
    <row r="21" spans="2:16" x14ac:dyDescent="0.25">
      <c r="B21" s="1"/>
      <c r="C21" s="21" t="s">
        <v>28</v>
      </c>
      <c r="D21" s="21" t="s">
        <v>38</v>
      </c>
      <c r="E21" s="21" t="s">
        <v>20</v>
      </c>
      <c r="F21" s="21" t="s">
        <v>21</v>
      </c>
      <c r="G21" s="21">
        <v>1.4</v>
      </c>
      <c r="H21" s="21">
        <v>1996</v>
      </c>
      <c r="I21" s="20">
        <f t="shared" si="0"/>
        <v>245000</v>
      </c>
      <c r="J21" s="21">
        <v>300</v>
      </c>
      <c r="K21" s="4"/>
      <c r="L21" s="5"/>
      <c r="M21" s="4"/>
      <c r="N21" s="4"/>
      <c r="O21" s="4"/>
      <c r="P21" s="6"/>
    </row>
    <row r="22" spans="2:16" x14ac:dyDescent="0.25">
      <c r="B22" s="1"/>
      <c r="C22" s="21" t="s">
        <v>35</v>
      </c>
      <c r="D22" s="21" t="s">
        <v>37</v>
      </c>
      <c r="E22" s="21" t="s">
        <v>20</v>
      </c>
      <c r="F22" s="21" t="s">
        <v>21</v>
      </c>
      <c r="G22" s="21">
        <v>1.2</v>
      </c>
      <c r="H22" s="21">
        <v>2010</v>
      </c>
      <c r="I22" s="20">
        <f t="shared" si="0"/>
        <v>107800</v>
      </c>
      <c r="J22" s="21">
        <v>20000</v>
      </c>
      <c r="K22" s="4"/>
      <c r="L22" s="5"/>
      <c r="M22" s="4"/>
      <c r="N22" s="4"/>
      <c r="O22" s="4"/>
      <c r="P22" s="6"/>
    </row>
    <row r="23" spans="2:16" x14ac:dyDescent="0.25">
      <c r="B23" s="1"/>
      <c r="C23" s="21" t="s">
        <v>35</v>
      </c>
      <c r="D23" s="21" t="s">
        <v>36</v>
      </c>
      <c r="E23" s="21"/>
      <c r="F23" s="21" t="s">
        <v>24</v>
      </c>
      <c r="G23" s="21">
        <v>2.2000000000000002</v>
      </c>
      <c r="H23" s="21">
        <v>2021</v>
      </c>
      <c r="I23" s="20">
        <v>31</v>
      </c>
      <c r="J23" s="21">
        <v>68000</v>
      </c>
      <c r="K23" s="4"/>
      <c r="L23" s="5"/>
      <c r="M23" s="4"/>
      <c r="N23" s="4"/>
      <c r="O23" s="4"/>
      <c r="P23" s="6"/>
    </row>
    <row r="24" spans="2:16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2:16" ht="13.8" thickBot="1" x14ac:dyDescent="0.3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2:16" ht="13.35" customHeight="1" thickBot="1" x14ac:dyDescent="0.3">
      <c r="B26" s="1"/>
      <c r="C26" s="37" t="s">
        <v>39</v>
      </c>
      <c r="D26" s="38"/>
      <c r="E26" s="39"/>
      <c r="F26" s="1"/>
      <c r="G26" s="40" t="s">
        <v>40</v>
      </c>
      <c r="H26" s="40"/>
      <c r="I26" s="40"/>
      <c r="J26" s="8"/>
      <c r="K26" s="1"/>
      <c r="L26" s="1"/>
      <c r="M26" s="42" t="s">
        <v>41</v>
      </c>
      <c r="N26" s="42"/>
      <c r="O26" s="42"/>
      <c r="P26" s="9"/>
    </row>
    <row r="27" spans="2:16" ht="13.8" thickBot="1" x14ac:dyDescent="0.3">
      <c r="B27" s="1"/>
      <c r="C27" s="41" t="s">
        <v>18</v>
      </c>
      <c r="D27" s="41"/>
      <c r="E27" s="6"/>
      <c r="F27" s="1"/>
      <c r="G27" s="1"/>
      <c r="H27" s="1"/>
      <c r="I27" s="1"/>
      <c r="J27" s="1"/>
      <c r="K27" s="1"/>
      <c r="L27" s="1"/>
      <c r="P27" s="1"/>
    </row>
    <row r="28" spans="2:16" ht="25.35" customHeight="1" thickBot="1" x14ac:dyDescent="0.3">
      <c r="B28" s="1"/>
      <c r="C28" s="41" t="s">
        <v>22</v>
      </c>
      <c r="D28" s="41"/>
      <c r="E28" s="6"/>
      <c r="F28" s="1"/>
      <c r="G28" s="35" t="s">
        <v>42</v>
      </c>
      <c r="H28" s="35"/>
      <c r="I28" s="35"/>
      <c r="J28" s="11"/>
      <c r="K28" s="1"/>
      <c r="L28" s="1"/>
      <c r="M28" s="12" t="s">
        <v>43</v>
      </c>
      <c r="N28" s="13"/>
      <c r="O28" s="14"/>
      <c r="P28" s="9"/>
    </row>
    <row r="29" spans="2:16" ht="13.8" thickBot="1" x14ac:dyDescent="0.3">
      <c r="B29" s="1"/>
      <c r="C29" s="41" t="s">
        <v>25</v>
      </c>
      <c r="D29" s="41"/>
      <c r="E29" s="6"/>
      <c r="F29" s="1"/>
      <c r="G29" s="1"/>
      <c r="H29" s="1"/>
      <c r="I29" s="1"/>
      <c r="J29" s="1"/>
      <c r="K29" s="1"/>
      <c r="L29" s="1"/>
      <c r="P29" s="1"/>
    </row>
    <row r="30" spans="2:16" ht="13.35" customHeight="1" thickBot="1" x14ac:dyDescent="0.3">
      <c r="B30" s="1"/>
      <c r="C30" s="41" t="s">
        <v>28</v>
      </c>
      <c r="D30" s="41"/>
      <c r="E30" s="6"/>
      <c r="F30" s="1"/>
      <c r="G30" s="35" t="s">
        <v>44</v>
      </c>
      <c r="H30" s="35"/>
      <c r="I30" s="35"/>
      <c r="J30" s="15"/>
      <c r="K30" s="1"/>
      <c r="L30" s="1"/>
      <c r="M30" s="12" t="s">
        <v>45</v>
      </c>
      <c r="N30" s="13"/>
      <c r="O30" s="14"/>
      <c r="P30" s="9"/>
    </row>
    <row r="31" spans="2:16" ht="13.8" thickBot="1" x14ac:dyDescent="0.3">
      <c r="B31" s="1"/>
      <c r="C31" s="41" t="s">
        <v>35</v>
      </c>
      <c r="D31" s="41"/>
      <c r="E31" s="6"/>
      <c r="F31" s="1"/>
      <c r="G31" s="1"/>
      <c r="H31" s="1"/>
      <c r="I31" s="1"/>
      <c r="J31" s="1"/>
      <c r="K31" s="1"/>
      <c r="L31" s="1"/>
      <c r="P31" s="1"/>
    </row>
    <row r="32" spans="2:16" ht="13.35" customHeight="1" thickBot="1" x14ac:dyDescent="0.3">
      <c r="B32" s="1"/>
      <c r="C32" s="34"/>
      <c r="D32" s="10"/>
      <c r="E32" s="10"/>
      <c r="F32" s="1"/>
      <c r="G32" s="35" t="s">
        <v>46</v>
      </c>
      <c r="H32" s="35"/>
      <c r="I32" s="35"/>
      <c r="J32" s="16"/>
      <c r="K32" s="1"/>
      <c r="L32" s="1"/>
      <c r="M32" s="17" t="s">
        <v>47</v>
      </c>
      <c r="N32" s="18"/>
      <c r="O32" s="19" t="s">
        <v>18</v>
      </c>
      <c r="P32" s="9"/>
    </row>
    <row r="33" spans="2:16" ht="13.8" thickBot="1" x14ac:dyDescent="0.3">
      <c r="B33" s="1"/>
      <c r="C33" s="33"/>
      <c r="D33" s="10"/>
      <c r="E33" s="10"/>
      <c r="F33" s="1"/>
      <c r="G33" s="1"/>
      <c r="H33" s="1"/>
      <c r="I33" s="1"/>
      <c r="J33" s="1"/>
      <c r="K33" s="1"/>
      <c r="L33" s="1"/>
      <c r="P33" s="1"/>
    </row>
    <row r="34" spans="2:16" ht="13.35" customHeight="1" thickBot="1" x14ac:dyDescent="0.3">
      <c r="B34" s="1"/>
      <c r="C34" s="33"/>
      <c r="D34" s="10"/>
      <c r="E34" s="10"/>
      <c r="F34" s="1"/>
      <c r="G34" s="35" t="s">
        <v>48</v>
      </c>
      <c r="H34" s="35"/>
      <c r="I34" s="35"/>
      <c r="J34" s="16"/>
      <c r="K34" s="1"/>
      <c r="L34" s="1"/>
      <c r="P34" s="1"/>
    </row>
    <row r="35" spans="2:16" ht="13.8" thickBot="1" x14ac:dyDescent="0.3">
      <c r="B35" s="1"/>
      <c r="C35" s="33"/>
      <c r="D35" s="10"/>
      <c r="E35" s="10"/>
      <c r="F35" s="1"/>
      <c r="G35" s="1"/>
      <c r="H35" s="1"/>
      <c r="I35" s="1"/>
      <c r="J35" s="1"/>
      <c r="K35" s="1"/>
      <c r="L35" s="1"/>
      <c r="M35" s="1"/>
      <c r="N35" s="1"/>
      <c r="O35" s="1"/>
      <c r="P35" s="36" t="s">
        <v>76</v>
      </c>
    </row>
    <row r="36" spans="2:16" ht="13.35" customHeight="1" thickBot="1" x14ac:dyDescent="0.3">
      <c r="B36" s="1"/>
      <c r="C36" s="10"/>
      <c r="D36" s="10"/>
      <c r="E36" s="10"/>
      <c r="F36" s="1"/>
      <c r="G36" s="35" t="s">
        <v>49</v>
      </c>
      <c r="H36" s="35"/>
      <c r="I36" s="35"/>
      <c r="J36" s="16"/>
      <c r="K36" s="1"/>
      <c r="L36" s="1"/>
      <c r="M36" s="1"/>
      <c r="N36" s="1"/>
      <c r="O36" s="1"/>
      <c r="P36" s="36"/>
    </row>
    <row r="37" spans="2:16" ht="13.8" thickBot="1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 t="s">
        <v>50</v>
      </c>
      <c r="M37" s="1" t="s">
        <v>51</v>
      </c>
      <c r="N37" s="1"/>
      <c r="O37" s="1"/>
      <c r="P37" s="36"/>
    </row>
    <row r="38" spans="2:16" ht="13.8" thickBot="1" x14ac:dyDescent="0.3">
      <c r="B38" s="1"/>
      <c r="C38" s="1"/>
      <c r="D38" s="1"/>
      <c r="E38" s="1"/>
      <c r="F38" s="1"/>
      <c r="G38" s="1"/>
      <c r="H38" s="1"/>
      <c r="I38" s="10"/>
      <c r="J38" s="1"/>
      <c r="K38" s="1"/>
      <c r="L38" s="1"/>
      <c r="M38" s="1" t="s">
        <v>52</v>
      </c>
      <c r="N38" s="1"/>
      <c r="O38" s="1"/>
      <c r="P38" s="36"/>
    </row>
    <row r="39" spans="2:16" ht="13.8" thickBot="1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 t="s">
        <v>53</v>
      </c>
      <c r="N39" s="1"/>
      <c r="O39" s="1"/>
      <c r="P39" s="36"/>
    </row>
    <row r="40" spans="2:16" ht="13.8" thickBot="1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 t="s">
        <v>54</v>
      </c>
      <c r="N40" s="1"/>
      <c r="O40" s="1"/>
      <c r="P40" s="36"/>
    </row>
    <row r="41" spans="2:16" ht="13.8" thickBot="1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 t="s">
        <v>55</v>
      </c>
      <c r="N41" s="1"/>
      <c r="O41" s="1"/>
      <c r="P41" s="36"/>
    </row>
    <row r="42" spans="2:16" ht="13.8" thickBot="1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 t="s">
        <v>56</v>
      </c>
      <c r="N42" s="1"/>
      <c r="O42" s="1"/>
      <c r="P42" s="36"/>
    </row>
    <row r="43" spans="2:16" ht="13.8" thickBot="1" x14ac:dyDescent="0.3">
      <c r="M43" s="1" t="s">
        <v>57</v>
      </c>
      <c r="P43" s="36"/>
    </row>
    <row r="44" spans="2:16" x14ac:dyDescent="0.25">
      <c r="M44" s="1" t="s">
        <v>58</v>
      </c>
    </row>
    <row r="45" spans="2:16" x14ac:dyDescent="0.25">
      <c r="M45" s="1" t="s">
        <v>59</v>
      </c>
    </row>
  </sheetData>
  <mergeCells count="15">
    <mergeCell ref="J8:M8"/>
    <mergeCell ref="G36:I36"/>
    <mergeCell ref="P35:P43"/>
    <mergeCell ref="C26:E26"/>
    <mergeCell ref="G26:I26"/>
    <mergeCell ref="C27:D27"/>
    <mergeCell ref="C28:D28"/>
    <mergeCell ref="C29:D29"/>
    <mergeCell ref="C30:D30"/>
    <mergeCell ref="C31:D31"/>
    <mergeCell ref="M26:O26"/>
    <mergeCell ref="G28:I28"/>
    <mergeCell ref="G30:I30"/>
    <mergeCell ref="G32:I32"/>
    <mergeCell ref="G34:I34"/>
  </mergeCells>
  <hyperlinks>
    <hyperlink ref="J8:M8" r:id="rId1" display="https://www.kozielski.edukacjadomowa.org.pl/kontakt/" xr:uid="{1592A122-176E-4C42-BF6B-62295DE270CB}"/>
  </hyperlink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AB12C-C838-43F8-9B23-5487BBFE46CF}">
  <dimension ref="A3:L16"/>
  <sheetViews>
    <sheetView workbookViewId="0">
      <selection activeCell="H1" sqref="H1"/>
    </sheetView>
  </sheetViews>
  <sheetFormatPr defaultRowHeight="13.2" x14ac:dyDescent="0.25"/>
  <cols>
    <col min="1" max="1" width="14.6640625" customWidth="1"/>
    <col min="3" max="3" width="12.109375" customWidth="1"/>
    <col min="6" max="6" width="15" customWidth="1"/>
  </cols>
  <sheetData>
    <row r="3" spans="1:12" ht="13.8" x14ac:dyDescent="0.3">
      <c r="A3" s="22" t="s">
        <v>61</v>
      </c>
    </row>
    <row r="4" spans="1:12" ht="13.8" thickBot="1" x14ac:dyDescent="0.3"/>
    <row r="5" spans="1:12" ht="40.200000000000003" thickBot="1" x14ac:dyDescent="0.3">
      <c r="A5" s="23" t="s">
        <v>62</v>
      </c>
      <c r="B5" s="24" t="s">
        <v>63</v>
      </c>
      <c r="C5" s="24" t="s">
        <v>64</v>
      </c>
      <c r="D5" s="24" t="s">
        <v>65</v>
      </c>
      <c r="E5" s="24" t="s">
        <v>66</v>
      </c>
      <c r="F5" s="24" t="s">
        <v>67</v>
      </c>
    </row>
    <row r="6" spans="1:12" ht="13.8" thickBot="1" x14ac:dyDescent="0.3">
      <c r="A6" s="25" t="s">
        <v>68</v>
      </c>
      <c r="B6" s="26">
        <v>1</v>
      </c>
      <c r="C6" s="27">
        <v>100</v>
      </c>
      <c r="D6" s="28"/>
      <c r="E6" s="29"/>
      <c r="F6" s="30"/>
    </row>
    <row r="7" spans="1:12" ht="13.8" thickBot="1" x14ac:dyDescent="0.3">
      <c r="A7" s="25" t="s">
        <v>69</v>
      </c>
      <c r="B7" s="26">
        <v>3</v>
      </c>
      <c r="C7" s="27">
        <v>150</v>
      </c>
      <c r="D7" s="28"/>
      <c r="E7" s="29"/>
      <c r="F7" s="30"/>
    </row>
    <row r="8" spans="1:12" ht="21" customHeight="1" thickBot="1" x14ac:dyDescent="0.3">
      <c r="A8" s="25" t="s">
        <v>70</v>
      </c>
      <c r="B8" s="26">
        <v>4</v>
      </c>
      <c r="C8" s="27">
        <v>230</v>
      </c>
      <c r="D8" s="28"/>
      <c r="E8" s="29"/>
      <c r="F8" s="30"/>
    </row>
    <row r="9" spans="1:12" ht="13.8" thickBot="1" x14ac:dyDescent="0.3">
      <c r="A9" s="25" t="s">
        <v>71</v>
      </c>
      <c r="B9" s="26">
        <v>2</v>
      </c>
      <c r="C9" s="27">
        <v>15</v>
      </c>
      <c r="D9" s="28"/>
      <c r="E9" s="29"/>
      <c r="F9" s="30"/>
    </row>
    <row r="10" spans="1:12" ht="13.8" thickBot="1" x14ac:dyDescent="0.3">
      <c r="A10" s="25" t="s">
        <v>72</v>
      </c>
      <c r="B10" s="26">
        <v>5</v>
      </c>
      <c r="C10" s="27">
        <v>10</v>
      </c>
      <c r="D10" s="28"/>
      <c r="E10" s="29"/>
      <c r="F10" s="30"/>
    </row>
    <row r="11" spans="1:12" ht="22.8" customHeight="1" thickBot="1" x14ac:dyDescent="0.3">
      <c r="A11" s="25" t="s">
        <v>73</v>
      </c>
      <c r="B11" s="26">
        <v>6</v>
      </c>
      <c r="C11" s="27">
        <v>40</v>
      </c>
      <c r="D11" s="28"/>
      <c r="E11" s="29"/>
      <c r="F11" s="30"/>
    </row>
    <row r="14" spans="1:12" x14ac:dyDescent="0.25">
      <c r="A14" s="31" t="s">
        <v>80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</row>
    <row r="15" spans="1:12" x14ac:dyDescent="0.25">
      <c r="A15" s="31" t="s">
        <v>74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</row>
    <row r="16" spans="1:12" x14ac:dyDescent="0.25">
      <c r="A16" s="31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Zadania</vt:lpstr>
      <vt:lpstr>Zadanie2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</dc:creator>
  <cp:lastModifiedBy>Paweł Kozielski</cp:lastModifiedBy>
  <cp:revision>0</cp:revision>
  <dcterms:created xsi:type="dcterms:W3CDTF">2008-11-13T09:54:50Z</dcterms:created>
  <dcterms:modified xsi:type="dcterms:W3CDTF">2021-11-30T08:45:43Z</dcterms:modified>
  <dc:language>pl-PL</dc:language>
</cp:coreProperties>
</file>