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erownik\Desktop\"/>
    </mc:Choice>
  </mc:AlternateContent>
  <xr:revisionPtr revIDLastSave="0" documentId="8_{6A09411E-DE16-4D3E-A6BB-440DB388EF7A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10punktów" sheetId="2" r:id="rId1"/>
    <sheet name="25 punktów" sheetId="7" r:id="rId2"/>
    <sheet name="20_ punktów" sheetId="9" r:id="rId3"/>
    <sheet name="Arkusz1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G43" i="2" s="1"/>
</calcChain>
</file>

<file path=xl/sharedStrings.xml><?xml version="1.0" encoding="utf-8"?>
<sst xmlns="http://schemas.openxmlformats.org/spreadsheetml/2006/main" count="120" uniqueCount="106">
  <si>
    <t>Razem</t>
  </si>
  <si>
    <t>Uzupełnij dane w tabelach, spraw, aby wszystkie wyglądały tak samo - format.</t>
  </si>
  <si>
    <t>Powyliczaj (nie wpisuj z innych tabel) te dane których brakuje.</t>
  </si>
  <si>
    <t>Sporządź następujące wykresy:</t>
  </si>
  <si>
    <t xml:space="preserve">        wydatki na jedzenie w ciągu całego tygodnia (kołowy)</t>
  </si>
  <si>
    <t xml:space="preserve">        porównanie wydatków na mieszkanie i dojazdy w poszczególnych dniach tygodnia (kolumnowy 3W)</t>
  </si>
  <si>
    <t>TABELA 1</t>
  </si>
  <si>
    <t>jedzenie</t>
  </si>
  <si>
    <t>mieszkanie</t>
  </si>
  <si>
    <t>dojazdy</t>
  </si>
  <si>
    <t>opłaty</t>
  </si>
  <si>
    <t>inne</t>
  </si>
  <si>
    <t>poniedziałek</t>
  </si>
  <si>
    <t>wtorek</t>
  </si>
  <si>
    <t>środa</t>
  </si>
  <si>
    <t>czwartek</t>
  </si>
  <si>
    <t>piątek</t>
  </si>
  <si>
    <t>sobota</t>
  </si>
  <si>
    <t>niedziela</t>
  </si>
  <si>
    <t>TABELA 2</t>
  </si>
  <si>
    <t>TABELA 3</t>
  </si>
  <si>
    <t>Jasiński</t>
  </si>
  <si>
    <t>Do komórki F10 wstaw odpowiednią funkcję tak, aby po jej skopiowaniu zostały wypisane kwoty do zapłaty.</t>
  </si>
  <si>
    <t>Jeżeli została dokonana pełna wpłata należności, spowoduj wypisywanie tekstu "zapłacono".</t>
  </si>
  <si>
    <t>Oblicz: sumę wszystkich wpłat, średnią wysokość wpłaty, wysokość wpłaty najwyższej i wysokość wpłaty najniżej,</t>
  </si>
  <si>
    <t>oraz spowoduj wyliczanie ilości osób które dokonały wpłat i ilości osób które nie dokonały żadnej wpłaty.</t>
  </si>
  <si>
    <t>Lp</t>
  </si>
  <si>
    <t>nazwisko</t>
  </si>
  <si>
    <t>należność</t>
  </si>
  <si>
    <t>wysokość wpłaty</t>
  </si>
  <si>
    <t>do zapłaty</t>
  </si>
  <si>
    <t>zestawienie</t>
  </si>
  <si>
    <t>Asiński</t>
  </si>
  <si>
    <t xml:space="preserve">suma wpłat </t>
  </si>
  <si>
    <t>Besiński</t>
  </si>
  <si>
    <t>średnia wpłata</t>
  </si>
  <si>
    <t>Cesiński</t>
  </si>
  <si>
    <t>najwyższa wpłata</t>
  </si>
  <si>
    <t>Desiński</t>
  </si>
  <si>
    <t>najniższa wpłata</t>
  </si>
  <si>
    <t>Esiński</t>
  </si>
  <si>
    <t>Fesiński</t>
  </si>
  <si>
    <t>Gesiński</t>
  </si>
  <si>
    <t>Hasiński</t>
  </si>
  <si>
    <t>Iwiński</t>
  </si>
  <si>
    <t>Kasiński</t>
  </si>
  <si>
    <t>Lasiński</t>
  </si>
  <si>
    <t>Łasiński</t>
  </si>
  <si>
    <t>Masiński</t>
  </si>
  <si>
    <t>Nasiński</t>
  </si>
  <si>
    <t>Osiński</t>
  </si>
  <si>
    <t>Pesiński</t>
  </si>
  <si>
    <t>Rasiński</t>
  </si>
  <si>
    <t>Stasiński</t>
  </si>
  <si>
    <t>Tasiński</t>
  </si>
  <si>
    <t>Usiński</t>
  </si>
  <si>
    <t>Wusiński</t>
  </si>
  <si>
    <t>Zesiński</t>
  </si>
  <si>
    <t>No to już teraz drobiazg, za całe 20 punktów.</t>
  </si>
  <si>
    <t>Wypełnij tę tabelę i oblicz kwoty podane poniżej.</t>
  </si>
  <si>
    <t>ilość kilometrów</t>
  </si>
  <si>
    <t>osobowy</t>
  </si>
  <si>
    <t>pospieszny dopłata 35%</t>
  </si>
  <si>
    <t>ekspres dopłata 50%</t>
  </si>
  <si>
    <t>średnia cena biletu</t>
  </si>
  <si>
    <t>cena za 1 km</t>
  </si>
  <si>
    <t>dopłata do klasy pierwszej wynosi 30% ceny biletu osobowego</t>
  </si>
  <si>
    <t>cena biletu na trasie długości 125 km pociągiem pospiesznym klasy pierwszej</t>
  </si>
  <si>
    <t>ZESTAWIENIE OCEN ZA II SEMESTR</t>
  </si>
  <si>
    <t>L.P.</t>
  </si>
  <si>
    <t>J.polski</t>
  </si>
  <si>
    <t>J.niemiecki</t>
  </si>
  <si>
    <t>W-F</t>
  </si>
  <si>
    <t>Historia</t>
  </si>
  <si>
    <t>WOS</t>
  </si>
  <si>
    <t>Pracownai</t>
  </si>
  <si>
    <t>Matematyka</t>
  </si>
  <si>
    <t>Urz.elektr.</t>
  </si>
  <si>
    <t>Specjalizacja</t>
  </si>
  <si>
    <t>Religia</t>
  </si>
  <si>
    <t>Średnia</t>
  </si>
  <si>
    <t>Nazwisko</t>
  </si>
  <si>
    <t>ile 6</t>
  </si>
  <si>
    <t>ile 1</t>
  </si>
  <si>
    <t>promocja</t>
  </si>
  <si>
    <t>Janicki Piotr</t>
  </si>
  <si>
    <t>Kikut Anna</t>
  </si>
  <si>
    <t>Klimas Łukasz</t>
  </si>
  <si>
    <t>Michalewicz Łukasz</t>
  </si>
  <si>
    <t>Mucha Piotr</t>
  </si>
  <si>
    <t>Nowacki Jakub</t>
  </si>
  <si>
    <t>Błaszczyński Jan</t>
  </si>
  <si>
    <t>Hyzy Kamil</t>
  </si>
  <si>
    <t>Kaźmierski Krzysztof</t>
  </si>
  <si>
    <t>Łagódka Jakub</t>
  </si>
  <si>
    <t>Malmur Maciej</t>
  </si>
  <si>
    <t>Małecki Adrian</t>
  </si>
  <si>
    <t>Mielcarek Łukasz</t>
  </si>
  <si>
    <t>Nowacki Tomasz</t>
  </si>
  <si>
    <t>Nowak Adrian</t>
  </si>
  <si>
    <t>Średnie z poszczególnych przedmiotów</t>
  </si>
  <si>
    <t>Średnia klasy</t>
  </si>
  <si>
    <t>Najlepsza średnia</t>
  </si>
  <si>
    <t>Najgorsza średnia</t>
  </si>
  <si>
    <t>jeżeli średnia ocen jest poniżej 4,75  - promowany</t>
  </si>
  <si>
    <t>jeżeli średnia ocen jest równa lub powyżej 4,75  - promowany z wyróżnieniem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</si>
</sst>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 zł&quot;_-;\-* #,##0.00&quot; zł&quot;_-;_-* \-??&quot; zł&quot;_-;_-@_-"/>
    <numFmt numFmtId="165" formatCode="#,##0.00&quot; zł&quot;"/>
    <numFmt numFmtId="166" formatCode="#,##0.00&quot; zł&quot;;\-#,##0.00&quot; zł&quot;"/>
  </numFmts>
  <fonts count="22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i/>
      <sz val="9"/>
      <color indexed="9"/>
      <name val="Arial CE"/>
      <charset val="238"/>
    </font>
    <font>
      <sz val="10"/>
      <color indexed="9"/>
      <name val="Arial CE"/>
      <charset val="238"/>
    </font>
    <font>
      <b/>
      <sz val="10"/>
      <color indexed="13"/>
      <name val="Arial CE"/>
      <family val="2"/>
      <charset val="238"/>
    </font>
    <font>
      <sz val="10"/>
      <color indexed="43"/>
      <name val="Arial CE"/>
      <family val="2"/>
      <charset val="238"/>
    </font>
    <font>
      <sz val="10"/>
      <color indexed="15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45"/>
      <name val="Arial CE"/>
      <family val="2"/>
      <charset val="238"/>
    </font>
    <font>
      <sz val="10"/>
      <name val="Arial CE"/>
      <family val="2"/>
      <charset val="238"/>
    </font>
    <font>
      <sz val="10"/>
      <color indexed="13"/>
      <name val="Arial CE"/>
      <family val="2"/>
      <charset val="238"/>
    </font>
    <font>
      <sz val="10"/>
      <color indexed="9"/>
      <name val="Arial CE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6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1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12"/>
        <bgColor indexed="39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1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4">
    <border>
      <left/>
      <right/>
      <top/>
      <bottom/>
      <diagonal/>
    </border>
    <border>
      <left style="thick">
        <color indexed="21"/>
      </left>
      <right/>
      <top/>
      <bottom/>
      <diagonal/>
    </border>
    <border>
      <left/>
      <right style="thick">
        <color indexed="21"/>
      </right>
      <top/>
      <bottom/>
      <diagonal/>
    </border>
    <border>
      <left style="thick">
        <color indexed="21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ck">
        <color indexed="21"/>
      </right>
      <top style="thin">
        <color indexed="15"/>
      </top>
      <bottom/>
      <diagonal/>
    </border>
    <border>
      <left style="thick">
        <color indexed="21"/>
      </left>
      <right/>
      <top style="thin">
        <color indexed="15"/>
      </top>
      <bottom style="thick">
        <color indexed="21"/>
      </bottom>
      <diagonal/>
    </border>
    <border>
      <left/>
      <right/>
      <top style="thin">
        <color indexed="15"/>
      </top>
      <bottom style="thick">
        <color indexed="21"/>
      </bottom>
      <diagonal/>
    </border>
    <border>
      <left/>
      <right style="thick">
        <color indexed="21"/>
      </right>
      <top style="thin">
        <color indexed="15"/>
      </top>
      <bottom style="thick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6" fillId="0" borderId="0" applyFill="0" applyBorder="0" applyAlignment="0" applyProtection="0"/>
    <xf numFmtId="43" fontId="1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3" xfId="0" applyFont="1" applyFill="1" applyBorder="1"/>
    <xf numFmtId="164" fontId="6" fillId="3" borderId="4" xfId="1" applyFont="1" applyFill="1" applyBorder="1" applyAlignment="1" applyProtection="1"/>
    <xf numFmtId="164" fontId="6" fillId="3" borderId="5" xfId="1" applyFont="1" applyFill="1" applyBorder="1" applyAlignment="1" applyProtection="1"/>
    <xf numFmtId="164" fontId="0" fillId="0" borderId="0" xfId="1" applyFont="1" applyFill="1" applyBorder="1" applyAlignment="1" applyProtection="1"/>
    <xf numFmtId="0" fontId="5" fillId="3" borderId="6" xfId="0" applyFont="1" applyFill="1" applyBorder="1"/>
    <xf numFmtId="164" fontId="6" fillId="3" borderId="7" xfId="1" applyFont="1" applyFill="1" applyBorder="1" applyAlignment="1" applyProtection="1"/>
    <xf numFmtId="164" fontId="6" fillId="3" borderId="8" xfId="1" applyFont="1" applyFill="1" applyBorder="1" applyAlignment="1" applyProtection="1"/>
    <xf numFmtId="164" fontId="0" fillId="0" borderId="0" xfId="0" applyNumberFormat="1"/>
    <xf numFmtId="0" fontId="7" fillId="4" borderId="9" xfId="0" applyFont="1" applyFill="1" applyBorder="1"/>
    <xf numFmtId="164" fontId="8" fillId="5" borderId="9" xfId="1" applyFont="1" applyFill="1" applyBorder="1" applyAlignment="1" applyProtection="1"/>
    <xf numFmtId="0" fontId="9" fillId="6" borderId="9" xfId="0" applyFont="1" applyFill="1" applyBorder="1"/>
    <xf numFmtId="164" fontId="10" fillId="7" borderId="9" xfId="1" applyFont="1" applyFill="1" applyBorder="1" applyAlignment="1" applyProtection="1"/>
    <xf numFmtId="166" fontId="10" fillId="7" borderId="9" xfId="1" applyNumberFormat="1" applyFont="1" applyFill="1" applyBorder="1" applyAlignment="1" applyProtection="1">
      <alignment horizontal="right"/>
    </xf>
    <xf numFmtId="164" fontId="11" fillId="8" borderId="9" xfId="1" applyFont="1" applyFill="1" applyBorder="1" applyAlignment="1" applyProtection="1"/>
    <xf numFmtId="164" fontId="12" fillId="8" borderId="9" xfId="1" applyFont="1" applyFill="1" applyBorder="1" applyAlignment="1" applyProtection="1"/>
    <xf numFmtId="164" fontId="13" fillId="0" borderId="0" xfId="0" applyNumberFormat="1" applyFont="1"/>
    <xf numFmtId="0" fontId="14" fillId="0" borderId="0" xfId="0" applyFont="1"/>
    <xf numFmtId="0" fontId="15" fillId="9" borderId="10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0" borderId="11" xfId="0" applyFont="1" applyBorder="1"/>
    <xf numFmtId="0" fontId="15" fillId="0" borderId="9" xfId="0" applyFont="1" applyBorder="1"/>
    <xf numFmtId="0" fontId="15" fillId="0" borderId="13" xfId="0" applyFont="1" applyBorder="1"/>
    <xf numFmtId="0" fontId="15" fillId="9" borderId="10" xfId="0" applyFont="1" applyFill="1" applyBorder="1" applyAlignment="1">
      <alignment horizontal="left" vertical="center" wrapText="1"/>
    </xf>
    <xf numFmtId="0" fontId="15" fillId="0" borderId="16" xfId="0" applyFont="1" applyBorder="1"/>
    <xf numFmtId="0" fontId="15" fillId="9" borderId="11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0" borderId="14" xfId="0" applyFont="1" applyBorder="1"/>
    <xf numFmtId="0" fontId="15" fillId="0" borderId="12" xfId="0" applyFont="1" applyBorder="1"/>
    <xf numFmtId="0" fontId="15" fillId="0" borderId="17" xfId="0" applyFont="1" applyBorder="1"/>
    <xf numFmtId="0" fontId="3" fillId="0" borderId="0" xfId="0" applyFont="1"/>
    <xf numFmtId="0" fontId="0" fillId="10" borderId="15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165" fontId="13" fillId="0" borderId="9" xfId="0" applyNumberFormat="1" applyFont="1" applyBorder="1"/>
    <xf numFmtId="165" fontId="13" fillId="0" borderId="19" xfId="0" applyNumberFormat="1" applyFont="1" applyBorder="1"/>
    <xf numFmtId="165" fontId="13" fillId="0" borderId="13" xfId="0" applyNumberFormat="1" applyFont="1" applyBorder="1"/>
    <xf numFmtId="165" fontId="0" fillId="0" borderId="17" xfId="0" applyNumberFormat="1" applyBorder="1"/>
    <xf numFmtId="165" fontId="0" fillId="0" borderId="14" xfId="0" applyNumberFormat="1" applyBorder="1"/>
    <xf numFmtId="164" fontId="0" fillId="0" borderId="0" xfId="1" applyFont="1" applyFill="1" applyBorder="1" applyAlignment="1" applyProtection="1">
      <alignment horizontal="right"/>
    </xf>
    <xf numFmtId="0" fontId="2" fillId="14" borderId="0" xfId="0" applyFont="1" applyFill="1" applyAlignment="1">
      <alignment vertical="center"/>
    </xf>
    <xf numFmtId="165" fontId="0" fillId="6" borderId="0" xfId="0" applyNumberFormat="1" applyFill="1" applyAlignment="1">
      <alignment vertical="center"/>
    </xf>
    <xf numFmtId="0" fontId="3" fillId="15" borderId="9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7" borderId="0" xfId="0" applyFill="1" applyAlignment="1">
      <alignment horizontal="left" vertical="center" wrapText="1"/>
    </xf>
    <xf numFmtId="0" fontId="3" fillId="15" borderId="20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43" fontId="17" fillId="0" borderId="0" xfId="2" applyFont="1" applyBorder="1" applyProtection="1"/>
    <xf numFmtId="0" fontId="18" fillId="0" borderId="0" xfId="0" applyFont="1"/>
    <xf numFmtId="0" fontId="19" fillId="18" borderId="23" xfId="0" applyFont="1" applyFill="1" applyBorder="1" applyAlignment="1">
      <alignment horizontal="center"/>
    </xf>
    <xf numFmtId="43" fontId="19" fillId="18" borderId="23" xfId="2" applyFont="1" applyFill="1" applyBorder="1" applyAlignment="1" applyProtection="1">
      <alignment horizontal="center"/>
    </xf>
    <xf numFmtId="0" fontId="0" fillId="19" borderId="23" xfId="0" applyFill="1" applyBorder="1"/>
    <xf numFmtId="0" fontId="20" fillId="0" borderId="0" xfId="0" applyFont="1"/>
    <xf numFmtId="0" fontId="18" fillId="18" borderId="23" xfId="0" applyFont="1" applyFill="1" applyBorder="1"/>
    <xf numFmtId="0" fontId="15" fillId="0" borderId="23" xfId="0" applyFont="1" applyBorder="1" applyAlignment="1">
      <alignment horizontal="center"/>
    </xf>
    <xf numFmtId="43" fontId="15" fillId="20" borderId="23" xfId="2" applyFont="1" applyFill="1" applyBorder="1" applyProtection="1"/>
    <xf numFmtId="0" fontId="20" fillId="18" borderId="23" xfId="0" applyFont="1" applyFill="1" applyBorder="1"/>
    <xf numFmtId="0" fontId="15" fillId="0" borderId="23" xfId="0" applyFont="1" applyBorder="1"/>
    <xf numFmtId="0" fontId="15" fillId="0" borderId="0" xfId="0" applyFont="1"/>
    <xf numFmtId="43" fontId="18" fillId="21" borderId="23" xfId="2" applyFont="1" applyFill="1" applyBorder="1" applyProtection="1"/>
    <xf numFmtId="0" fontId="21" fillId="22" borderId="23" xfId="0" applyFont="1" applyFill="1" applyBorder="1"/>
    <xf numFmtId="2" fontId="18" fillId="18" borderId="23" xfId="0" applyNumberFormat="1" applyFont="1" applyFill="1" applyBorder="1" applyAlignment="1">
      <alignment horizontal="center"/>
    </xf>
    <xf numFmtId="0" fontId="18" fillId="18" borderId="23" xfId="0" applyFont="1" applyFill="1" applyBorder="1" applyAlignment="1">
      <alignment horizontal="center"/>
    </xf>
    <xf numFmtId="43" fontId="18" fillId="18" borderId="23" xfId="2" applyFont="1" applyFill="1" applyBorder="1" applyProtection="1"/>
    <xf numFmtId="0" fontId="19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43" fontId="16" fillId="0" borderId="0" xfId="2" applyBorder="1" applyProtection="1"/>
    <xf numFmtId="0" fontId="2" fillId="18" borderId="0" xfId="0" applyFont="1" applyFill="1" applyAlignment="1">
      <alignment horizontal="left"/>
    </xf>
    <xf numFmtId="0" fontId="0" fillId="18" borderId="0" xfId="0" applyFill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1"/>
  <dimension ref="C1:I43"/>
  <sheetViews>
    <sheetView showGridLines="0" tabSelected="1" workbookViewId="0">
      <selection activeCell="J26" sqref="J26"/>
    </sheetView>
  </sheetViews>
  <sheetFormatPr defaultRowHeight="13.2" x14ac:dyDescent="0.25"/>
  <cols>
    <col min="1" max="1" width="4.44140625" customWidth="1"/>
    <col min="2" max="2" width="4.5546875" customWidth="1"/>
    <col min="3" max="3" width="11.33203125" customWidth="1"/>
    <col min="4" max="4" width="15.109375" customWidth="1"/>
    <col min="5" max="5" width="13.44140625" customWidth="1"/>
    <col min="6" max="6" width="10.88671875" customWidth="1"/>
    <col min="7" max="7" width="12.44140625" customWidth="1"/>
    <col min="8" max="8" width="12.109375" customWidth="1"/>
    <col min="9" max="9" width="11.33203125" customWidth="1"/>
  </cols>
  <sheetData>
    <row r="1" spans="3:9" ht="0.75" customHeight="1" x14ac:dyDescent="0.25"/>
    <row r="2" spans="3:9" x14ac:dyDescent="0.25">
      <c r="C2" s="1"/>
    </row>
    <row r="3" spans="3:9" x14ac:dyDescent="0.25">
      <c r="C3" s="1" t="s">
        <v>1</v>
      </c>
    </row>
    <row r="4" spans="3:9" x14ac:dyDescent="0.25">
      <c r="C4" s="1" t="s">
        <v>2</v>
      </c>
    </row>
    <row r="5" spans="3:9" x14ac:dyDescent="0.25">
      <c r="C5" s="1" t="s">
        <v>3</v>
      </c>
    </row>
    <row r="6" spans="3:9" x14ac:dyDescent="0.25">
      <c r="C6" s="1" t="s">
        <v>4</v>
      </c>
    </row>
    <row r="7" spans="3:9" x14ac:dyDescent="0.25">
      <c r="C7" s="1" t="s">
        <v>5</v>
      </c>
    </row>
    <row r="11" spans="3:9" x14ac:dyDescent="0.25">
      <c r="C11" s="48" t="s">
        <v>6</v>
      </c>
      <c r="D11" s="48"/>
      <c r="E11" s="48"/>
      <c r="F11" s="48"/>
      <c r="G11" s="48"/>
      <c r="H11" s="48"/>
    </row>
    <row r="12" spans="3:9" x14ac:dyDescent="0.25">
      <c r="C12" s="2"/>
      <c r="D12" s="3" t="s">
        <v>7</v>
      </c>
      <c r="E12" s="3" t="s">
        <v>8</v>
      </c>
      <c r="F12" s="3" t="s">
        <v>9</v>
      </c>
      <c r="G12" s="3" t="s">
        <v>10</v>
      </c>
      <c r="H12" s="4" t="s">
        <v>11</v>
      </c>
    </row>
    <row r="13" spans="3:9" x14ac:dyDescent="0.25">
      <c r="C13" s="5" t="s">
        <v>12</v>
      </c>
      <c r="D13" s="6">
        <v>230</v>
      </c>
      <c r="E13" s="6">
        <v>34</v>
      </c>
      <c r="F13" s="6">
        <v>55</v>
      </c>
      <c r="G13" s="6">
        <v>334</v>
      </c>
      <c r="H13" s="7">
        <v>120</v>
      </c>
      <c r="I13" s="8"/>
    </row>
    <row r="14" spans="3:9" x14ac:dyDescent="0.25">
      <c r="C14" s="5" t="s">
        <v>13</v>
      </c>
      <c r="D14" s="6">
        <v>120</v>
      </c>
      <c r="E14" s="6">
        <v>35</v>
      </c>
      <c r="F14" s="6">
        <v>65</v>
      </c>
      <c r="G14" s="6">
        <v>564</v>
      </c>
      <c r="H14" s="7">
        <v>230</v>
      </c>
      <c r="I14" s="8"/>
    </row>
    <row r="15" spans="3:9" x14ac:dyDescent="0.25">
      <c r="C15" s="5" t="s">
        <v>14</v>
      </c>
      <c r="D15" s="6">
        <v>170</v>
      </c>
      <c r="E15" s="6">
        <v>34</v>
      </c>
      <c r="F15" s="6">
        <v>55</v>
      </c>
      <c r="G15" s="6">
        <v>456</v>
      </c>
      <c r="H15" s="7">
        <v>340</v>
      </c>
      <c r="I15" s="8"/>
    </row>
    <row r="16" spans="3:9" x14ac:dyDescent="0.25">
      <c r="C16" s="5" t="s">
        <v>15</v>
      </c>
      <c r="D16" s="6">
        <v>135</v>
      </c>
      <c r="E16" s="6">
        <v>39</v>
      </c>
      <c r="F16" s="6">
        <v>45</v>
      </c>
      <c r="G16" s="6">
        <v>543</v>
      </c>
      <c r="H16" s="7">
        <v>230</v>
      </c>
      <c r="I16" s="8"/>
    </row>
    <row r="17" spans="3:9" x14ac:dyDescent="0.25">
      <c r="C17" s="5" t="s">
        <v>16</v>
      </c>
      <c r="D17" s="6">
        <v>150</v>
      </c>
      <c r="E17" s="6">
        <v>43</v>
      </c>
      <c r="F17" s="6">
        <v>35</v>
      </c>
      <c r="G17" s="6">
        <v>235</v>
      </c>
      <c r="H17" s="7">
        <v>220</v>
      </c>
      <c r="I17" s="8"/>
    </row>
    <row r="18" spans="3:9" x14ac:dyDescent="0.25">
      <c r="C18" s="5" t="s">
        <v>17</v>
      </c>
      <c r="D18" s="6">
        <v>220</v>
      </c>
      <c r="E18" s="6">
        <v>35</v>
      </c>
      <c r="F18" s="6">
        <v>54</v>
      </c>
      <c r="G18" s="6">
        <v>331</v>
      </c>
      <c r="H18" s="7">
        <v>220</v>
      </c>
      <c r="I18" s="8"/>
    </row>
    <row r="19" spans="3:9" x14ac:dyDescent="0.25">
      <c r="C19" s="9" t="s">
        <v>18</v>
      </c>
      <c r="D19" s="10">
        <v>210</v>
      </c>
      <c r="E19" s="10">
        <v>23</v>
      </c>
      <c r="F19" s="10">
        <v>35</v>
      </c>
      <c r="G19" s="10">
        <v>230</v>
      </c>
      <c r="H19" s="11">
        <v>125</v>
      </c>
      <c r="I19" s="8"/>
    </row>
    <row r="20" spans="3:9" x14ac:dyDescent="0.25">
      <c r="D20" s="8"/>
      <c r="E20" s="8"/>
      <c r="F20" s="8"/>
      <c r="G20" s="8"/>
      <c r="H20" s="8"/>
      <c r="I20" s="8"/>
    </row>
    <row r="22" spans="3:9" x14ac:dyDescent="0.25">
      <c r="C22" s="54" t="s">
        <v>19</v>
      </c>
      <c r="D22" s="55"/>
      <c r="F22" s="54" t="s">
        <v>20</v>
      </c>
      <c r="G22" s="55"/>
      <c r="H22" s="12"/>
    </row>
    <row r="23" spans="3:9" x14ac:dyDescent="0.25">
      <c r="C23" s="13" t="s">
        <v>12</v>
      </c>
      <c r="D23" s="14"/>
      <c r="F23" s="15" t="s">
        <v>7</v>
      </c>
      <c r="G23" s="16"/>
    </row>
    <row r="24" spans="3:9" x14ac:dyDescent="0.25">
      <c r="C24" s="13" t="s">
        <v>13</v>
      </c>
      <c r="D24" s="14"/>
      <c r="F24" s="15" t="s">
        <v>8</v>
      </c>
      <c r="G24" s="16"/>
    </row>
    <row r="25" spans="3:9" x14ac:dyDescent="0.25">
      <c r="C25" s="13" t="s">
        <v>14</v>
      </c>
      <c r="D25" s="14"/>
      <c r="F25" s="15" t="s">
        <v>9</v>
      </c>
      <c r="G25" s="17"/>
    </row>
    <row r="26" spans="3:9" x14ac:dyDescent="0.25">
      <c r="C26" s="13" t="s">
        <v>15</v>
      </c>
      <c r="D26" s="14"/>
      <c r="F26" s="15" t="s">
        <v>10</v>
      </c>
      <c r="G26" s="16"/>
    </row>
    <row r="27" spans="3:9" x14ac:dyDescent="0.25">
      <c r="C27" s="13" t="s">
        <v>16</v>
      </c>
      <c r="D27" s="14"/>
      <c r="F27" s="15" t="s">
        <v>11</v>
      </c>
      <c r="G27" s="16"/>
    </row>
    <row r="28" spans="3:9" x14ac:dyDescent="0.25">
      <c r="C28" s="13" t="s">
        <v>17</v>
      </c>
      <c r="D28" s="14"/>
      <c r="F28" s="15" t="s">
        <v>0</v>
      </c>
      <c r="G28" s="18"/>
    </row>
    <row r="29" spans="3:9" x14ac:dyDescent="0.25">
      <c r="C29" s="13" t="s">
        <v>18</v>
      </c>
      <c r="D29" s="14"/>
    </row>
    <row r="30" spans="3:9" x14ac:dyDescent="0.25">
      <c r="C30" s="13" t="s">
        <v>0</v>
      </c>
      <c r="D30" s="19"/>
    </row>
    <row r="31" spans="3:9" x14ac:dyDescent="0.25">
      <c r="D31" s="8"/>
    </row>
    <row r="42" spans="7:7" x14ac:dyDescent="0.25">
      <c r="G42" s="20" t="e">
        <f>SUM(#REF!)</f>
        <v>#REF!</v>
      </c>
    </row>
    <row r="43" spans="7:7" x14ac:dyDescent="0.25">
      <c r="G43" s="20" t="e">
        <f>ROUND(G42,2)</f>
        <v>#REF!</v>
      </c>
    </row>
  </sheetData>
  <mergeCells count="3">
    <mergeCell ref="C11:H11"/>
    <mergeCell ref="C22:D22"/>
    <mergeCell ref="F22:G22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4"/>
  <sheetViews>
    <sheetView showGridLines="0" topLeftCell="B10" workbookViewId="0">
      <selection activeCell="J22" sqref="J22"/>
    </sheetView>
  </sheetViews>
  <sheetFormatPr defaultRowHeight="13.2" x14ac:dyDescent="0.25"/>
  <sheetData>
    <row r="2" spans="2:9" ht="13.8" x14ac:dyDescent="0.3">
      <c r="B2" s="21"/>
    </row>
    <row r="3" spans="2:9" ht="13.8" x14ac:dyDescent="0.3">
      <c r="B3" s="21"/>
    </row>
    <row r="5" spans="2:9" ht="13.8" x14ac:dyDescent="0.3">
      <c r="B5" s="21" t="s">
        <v>22</v>
      </c>
    </row>
    <row r="6" spans="2:9" ht="13.8" x14ac:dyDescent="0.3">
      <c r="B6" s="21" t="s">
        <v>23</v>
      </c>
    </row>
    <row r="7" spans="2:9" ht="13.8" x14ac:dyDescent="0.3">
      <c r="B7" s="21" t="s">
        <v>24</v>
      </c>
    </row>
    <row r="8" spans="2:9" ht="13.8" x14ac:dyDescent="0.3">
      <c r="B8" s="21" t="s">
        <v>25</v>
      </c>
    </row>
    <row r="9" spans="2:9" ht="13.8" x14ac:dyDescent="0.3">
      <c r="B9" s="21"/>
    </row>
    <row r="11" spans="2:9" ht="20.399999999999999" x14ac:dyDescent="0.25">
      <c r="B11" s="22" t="s">
        <v>26</v>
      </c>
      <c r="C11" s="23" t="s">
        <v>27</v>
      </c>
      <c r="D11" s="23" t="s">
        <v>28</v>
      </c>
      <c r="E11" s="23" t="s">
        <v>29</v>
      </c>
      <c r="F11" s="24" t="s">
        <v>30</v>
      </c>
      <c r="H11" s="49" t="s">
        <v>31</v>
      </c>
      <c r="I11" s="49"/>
    </row>
    <row r="12" spans="2:9" x14ac:dyDescent="0.25">
      <c r="B12" s="25">
        <v>1</v>
      </c>
      <c r="C12" s="26" t="s">
        <v>32</v>
      </c>
      <c r="D12" s="26">
        <v>120</v>
      </c>
      <c r="E12" s="26">
        <v>100</v>
      </c>
      <c r="F12" s="27"/>
      <c r="H12" s="28" t="s">
        <v>33</v>
      </c>
      <c r="I12" s="29"/>
    </row>
    <row r="13" spans="2:9" ht="20.399999999999999" x14ac:dyDescent="0.25">
      <c r="B13" s="25">
        <v>2</v>
      </c>
      <c r="C13" s="26" t="s">
        <v>34</v>
      </c>
      <c r="D13" s="26">
        <v>150</v>
      </c>
      <c r="E13" s="26">
        <v>50</v>
      </c>
      <c r="F13" s="27"/>
      <c r="H13" s="30" t="s">
        <v>35</v>
      </c>
      <c r="I13" s="27"/>
    </row>
    <row r="14" spans="2:9" ht="20.399999999999999" x14ac:dyDescent="0.25">
      <c r="B14" s="25">
        <v>3</v>
      </c>
      <c r="C14" s="26" t="s">
        <v>36</v>
      </c>
      <c r="D14" s="26">
        <v>100</v>
      </c>
      <c r="E14" s="26">
        <v>50</v>
      </c>
      <c r="F14" s="27"/>
      <c r="H14" s="30" t="s">
        <v>37</v>
      </c>
      <c r="I14" s="27"/>
    </row>
    <row r="15" spans="2:9" ht="20.399999999999999" x14ac:dyDescent="0.25">
      <c r="B15" s="25">
        <v>4</v>
      </c>
      <c r="C15" s="26" t="s">
        <v>38</v>
      </c>
      <c r="D15" s="26">
        <v>200</v>
      </c>
      <c r="E15" s="26">
        <v>100</v>
      </c>
      <c r="F15" s="27"/>
      <c r="H15" s="31" t="s">
        <v>39</v>
      </c>
      <c r="I15" s="32"/>
    </row>
    <row r="16" spans="2:9" ht="13.8" thickTop="1" x14ac:dyDescent="0.25">
      <c r="B16" s="25">
        <v>5</v>
      </c>
      <c r="C16" s="26" t="s">
        <v>40</v>
      </c>
      <c r="D16" s="26">
        <v>100</v>
      </c>
      <c r="E16" s="26">
        <v>50</v>
      </c>
      <c r="F16" s="27"/>
    </row>
    <row r="17" spans="2:6" x14ac:dyDescent="0.25">
      <c r="B17" s="25">
        <v>6</v>
      </c>
      <c r="C17" s="26" t="s">
        <v>41</v>
      </c>
      <c r="D17" s="26">
        <v>165</v>
      </c>
      <c r="E17" s="26">
        <v>100</v>
      </c>
      <c r="F17" s="27"/>
    </row>
    <row r="18" spans="2:6" x14ac:dyDescent="0.25">
      <c r="B18" s="25">
        <v>7</v>
      </c>
      <c r="C18" s="26" t="s">
        <v>42</v>
      </c>
      <c r="D18" s="26">
        <v>220</v>
      </c>
      <c r="E18" s="26">
        <v>50</v>
      </c>
      <c r="F18" s="27"/>
    </row>
    <row r="19" spans="2:6" x14ac:dyDescent="0.25">
      <c r="B19" s="25">
        <v>8</v>
      </c>
      <c r="C19" s="26" t="s">
        <v>43</v>
      </c>
      <c r="D19" s="26">
        <v>100</v>
      </c>
      <c r="E19" s="26"/>
      <c r="F19" s="27"/>
    </row>
    <row r="20" spans="2:6" x14ac:dyDescent="0.25">
      <c r="B20" s="25">
        <v>9</v>
      </c>
      <c r="C20" s="26" t="s">
        <v>44</v>
      </c>
      <c r="D20" s="26">
        <v>150</v>
      </c>
      <c r="E20" s="26">
        <v>150</v>
      </c>
      <c r="F20" s="27"/>
    </row>
    <row r="21" spans="2:6" x14ac:dyDescent="0.25">
      <c r="B21" s="25">
        <v>10</v>
      </c>
      <c r="C21" s="26" t="s">
        <v>21</v>
      </c>
      <c r="D21" s="26">
        <v>100</v>
      </c>
      <c r="E21" s="26">
        <v>50</v>
      </c>
      <c r="F21" s="27"/>
    </row>
    <row r="22" spans="2:6" x14ac:dyDescent="0.25">
      <c r="B22" s="25">
        <v>11</v>
      </c>
      <c r="C22" s="26" t="s">
        <v>45</v>
      </c>
      <c r="D22" s="26">
        <v>180</v>
      </c>
      <c r="E22" s="26"/>
      <c r="F22" s="27"/>
    </row>
    <row r="23" spans="2:6" x14ac:dyDescent="0.25">
      <c r="B23" s="25">
        <v>12</v>
      </c>
      <c r="C23" s="26" t="s">
        <v>46</v>
      </c>
      <c r="D23" s="26">
        <v>130</v>
      </c>
      <c r="E23" s="26">
        <v>130</v>
      </c>
      <c r="F23" s="27"/>
    </row>
    <row r="24" spans="2:6" x14ac:dyDescent="0.25">
      <c r="B24" s="25">
        <v>13</v>
      </c>
      <c r="C24" s="26" t="s">
        <v>47</v>
      </c>
      <c r="D24" s="26">
        <v>50</v>
      </c>
      <c r="E24" s="26"/>
      <c r="F24" s="27"/>
    </row>
    <row r="25" spans="2:6" x14ac:dyDescent="0.25">
      <c r="B25" s="25">
        <v>14</v>
      </c>
      <c r="C25" s="26" t="s">
        <v>48</v>
      </c>
      <c r="D25" s="26">
        <v>100</v>
      </c>
      <c r="E25" s="26">
        <v>50</v>
      </c>
      <c r="F25" s="27"/>
    </row>
    <row r="26" spans="2:6" x14ac:dyDescent="0.25">
      <c r="B26" s="25">
        <v>15</v>
      </c>
      <c r="C26" s="26" t="s">
        <v>49</v>
      </c>
      <c r="D26" s="26">
        <v>150</v>
      </c>
      <c r="E26" s="26">
        <v>100</v>
      </c>
      <c r="F26" s="27"/>
    </row>
    <row r="27" spans="2:6" x14ac:dyDescent="0.25">
      <c r="B27" s="25">
        <v>16</v>
      </c>
      <c r="C27" s="26" t="s">
        <v>50</v>
      </c>
      <c r="D27" s="26">
        <v>200</v>
      </c>
      <c r="E27" s="26">
        <v>100</v>
      </c>
      <c r="F27" s="27"/>
    </row>
    <row r="28" spans="2:6" x14ac:dyDescent="0.25">
      <c r="B28" s="25">
        <v>17</v>
      </c>
      <c r="C28" s="26" t="s">
        <v>51</v>
      </c>
      <c r="D28" s="26">
        <v>160</v>
      </c>
      <c r="E28" s="26">
        <v>150</v>
      </c>
      <c r="F28" s="27"/>
    </row>
    <row r="29" spans="2:6" x14ac:dyDescent="0.25">
      <c r="B29" s="25">
        <v>18</v>
      </c>
      <c r="C29" s="26" t="s">
        <v>52</v>
      </c>
      <c r="D29" s="26">
        <v>100</v>
      </c>
      <c r="E29" s="26"/>
      <c r="F29" s="27"/>
    </row>
    <row r="30" spans="2:6" x14ac:dyDescent="0.25">
      <c r="B30" s="25">
        <v>19</v>
      </c>
      <c r="C30" s="26" t="s">
        <v>53</v>
      </c>
      <c r="D30" s="26">
        <v>50</v>
      </c>
      <c r="E30" s="26">
        <v>50</v>
      </c>
      <c r="F30" s="27"/>
    </row>
    <row r="31" spans="2:6" x14ac:dyDescent="0.25">
      <c r="B31" s="25">
        <v>20</v>
      </c>
      <c r="C31" s="26" t="s">
        <v>54</v>
      </c>
      <c r="D31" s="26">
        <v>120</v>
      </c>
      <c r="E31" s="26">
        <v>120</v>
      </c>
      <c r="F31" s="27"/>
    </row>
    <row r="32" spans="2:6" x14ac:dyDescent="0.25">
      <c r="B32" s="25">
        <v>21</v>
      </c>
      <c r="C32" s="26" t="s">
        <v>55</v>
      </c>
      <c r="D32" s="26">
        <v>100</v>
      </c>
      <c r="E32" s="26">
        <v>100</v>
      </c>
      <c r="F32" s="27"/>
    </row>
    <row r="33" spans="2:6" x14ac:dyDescent="0.25">
      <c r="B33" s="25">
        <v>22</v>
      </c>
      <c r="C33" s="26" t="s">
        <v>56</v>
      </c>
      <c r="D33" s="26">
        <v>210</v>
      </c>
      <c r="E33" s="26">
        <v>50</v>
      </c>
      <c r="F33" s="27"/>
    </row>
    <row r="34" spans="2:6" x14ac:dyDescent="0.25">
      <c r="B34" s="33">
        <v>23</v>
      </c>
      <c r="C34" s="34" t="s">
        <v>57</v>
      </c>
      <c r="D34" s="34">
        <v>150</v>
      </c>
      <c r="E34" s="34">
        <v>150</v>
      </c>
      <c r="F34" s="32"/>
    </row>
  </sheetData>
  <mergeCells count="1">
    <mergeCell ref="H11:I11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7"/>
  <sheetViews>
    <sheetView showGridLines="0" workbookViewId="0">
      <selection activeCell="D16" sqref="D16"/>
    </sheetView>
  </sheetViews>
  <sheetFormatPr defaultRowHeight="13.2" x14ac:dyDescent="0.25"/>
  <cols>
    <col min="3" max="3" width="11.88671875" customWidth="1"/>
    <col min="4" max="4" width="14.109375" customWidth="1"/>
    <col min="5" max="5" width="10.88671875" customWidth="1"/>
    <col min="6" max="6" width="11.88671875" customWidth="1"/>
    <col min="7" max="7" width="12.6640625" customWidth="1"/>
  </cols>
  <sheetData>
    <row r="2" spans="2:7" x14ac:dyDescent="0.25">
      <c r="B2" s="35" t="s">
        <v>58</v>
      </c>
    </row>
    <row r="3" spans="2:7" x14ac:dyDescent="0.25">
      <c r="B3" s="35" t="s">
        <v>59</v>
      </c>
    </row>
    <row r="6" spans="2:7" ht="46.5" customHeight="1" x14ac:dyDescent="0.25">
      <c r="B6" s="50" t="s">
        <v>60</v>
      </c>
      <c r="C6" s="50"/>
      <c r="D6" s="36" t="s">
        <v>61</v>
      </c>
      <c r="E6" s="37" t="s">
        <v>62</v>
      </c>
      <c r="F6" s="38" t="s">
        <v>63</v>
      </c>
      <c r="G6" s="39" t="s">
        <v>64</v>
      </c>
    </row>
    <row r="7" spans="2:7" x14ac:dyDescent="0.25">
      <c r="B7" s="51">
        <v>5</v>
      </c>
      <c r="C7" s="51"/>
      <c r="D7" s="40"/>
      <c r="E7" s="40"/>
      <c r="F7" s="40"/>
      <c r="G7" s="41"/>
    </row>
    <row r="8" spans="2:7" x14ac:dyDescent="0.25">
      <c r="B8" s="51">
        <v>12</v>
      </c>
      <c r="C8" s="51"/>
      <c r="D8" s="40"/>
      <c r="E8" s="40"/>
      <c r="F8" s="40"/>
      <c r="G8" s="42"/>
    </row>
    <row r="9" spans="2:7" x14ac:dyDescent="0.25">
      <c r="B9" s="51">
        <v>11</v>
      </c>
      <c r="C9" s="51"/>
      <c r="D9" s="40"/>
      <c r="E9" s="40"/>
      <c r="F9" s="40"/>
      <c r="G9" s="42"/>
    </row>
    <row r="10" spans="2:7" x14ac:dyDescent="0.25">
      <c r="B10" s="51">
        <v>125</v>
      </c>
      <c r="C10" s="51"/>
      <c r="D10" s="40"/>
      <c r="E10" s="40"/>
      <c r="F10" s="40"/>
      <c r="G10" s="42"/>
    </row>
    <row r="11" spans="2:7" x14ac:dyDescent="0.25">
      <c r="B11" s="51">
        <v>15</v>
      </c>
      <c r="C11" s="51"/>
      <c r="D11" s="40"/>
      <c r="E11" s="40"/>
      <c r="F11" s="40"/>
      <c r="G11" s="42"/>
    </row>
    <row r="12" spans="2:7" x14ac:dyDescent="0.25">
      <c r="B12" s="51">
        <v>65</v>
      </c>
      <c r="C12" s="51"/>
      <c r="D12" s="40"/>
      <c r="E12" s="40"/>
      <c r="F12" s="40"/>
      <c r="G12" s="42"/>
    </row>
    <row r="13" spans="2:7" x14ac:dyDescent="0.25">
      <c r="B13" s="51">
        <v>325</v>
      </c>
      <c r="C13" s="51"/>
      <c r="D13" s="40"/>
      <c r="E13" s="40"/>
      <c r="F13" s="40"/>
      <c r="G13" s="42"/>
    </row>
    <row r="14" spans="2:7" x14ac:dyDescent="0.25">
      <c r="B14" s="52" t="s">
        <v>0</v>
      </c>
      <c r="C14" s="52"/>
      <c r="D14" s="43"/>
      <c r="E14" s="43"/>
      <c r="F14" s="43"/>
      <c r="G14" s="44"/>
    </row>
    <row r="15" spans="2:7" x14ac:dyDescent="0.25">
      <c r="B15" t="s">
        <v>65</v>
      </c>
      <c r="D15" s="45">
        <v>1.2</v>
      </c>
    </row>
    <row r="17" spans="2:7" x14ac:dyDescent="0.25">
      <c r="B17" s="46" t="s">
        <v>66</v>
      </c>
      <c r="C17" s="46"/>
      <c r="D17" s="46"/>
      <c r="E17" s="46"/>
      <c r="F17" s="46"/>
      <c r="G17" s="46"/>
    </row>
    <row r="19" spans="2:7" ht="40.5" customHeight="1" x14ac:dyDescent="0.25">
      <c r="B19" s="53" t="s">
        <v>67</v>
      </c>
      <c r="C19" s="53"/>
      <c r="D19" s="53"/>
      <c r="E19" s="53"/>
      <c r="F19" s="47"/>
    </row>
    <row r="27" spans="2:7" ht="12.75" customHeight="1" x14ac:dyDescent="0.25"/>
  </sheetData>
  <mergeCells count="10">
    <mergeCell ref="B19:E19"/>
    <mergeCell ref="B10:C10"/>
    <mergeCell ref="B11:C11"/>
    <mergeCell ref="B12:C12"/>
    <mergeCell ref="B13:C13"/>
    <mergeCell ref="B6:C6"/>
    <mergeCell ref="B7:C7"/>
    <mergeCell ref="B8:C8"/>
    <mergeCell ref="B9:C9"/>
    <mergeCell ref="B14:C14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2C7E-87DB-4A9D-8554-2703E91CEB38}">
  <dimension ref="A1:P27"/>
  <sheetViews>
    <sheetView workbookViewId="0">
      <selection activeCell="N24" sqref="N24"/>
    </sheetView>
  </sheetViews>
  <sheetFormatPr defaultRowHeight="13.2" x14ac:dyDescent="0.25"/>
  <cols>
    <col min="2" max="11" width="8.88671875" style="76"/>
    <col min="12" max="12" width="8.88671875" style="77"/>
  </cols>
  <sheetData>
    <row r="1" spans="1:16" s="56" customFormat="1" ht="17.399999999999999" x14ac:dyDescent="0.3">
      <c r="A1" s="56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</row>
    <row r="2" spans="1:16" x14ac:dyDescent="0.25">
      <c r="B2"/>
      <c r="C2"/>
      <c r="D2"/>
      <c r="E2"/>
      <c r="F2"/>
      <c r="G2"/>
      <c r="H2"/>
      <c r="I2"/>
      <c r="J2"/>
      <c r="K2"/>
      <c r="L2"/>
    </row>
    <row r="3" spans="1:16" x14ac:dyDescent="0.25">
      <c r="A3" s="59"/>
      <c r="B3"/>
      <c r="C3"/>
      <c r="D3"/>
      <c r="E3"/>
      <c r="F3"/>
      <c r="G3"/>
      <c r="H3"/>
      <c r="I3"/>
      <c r="J3"/>
      <c r="K3"/>
      <c r="L3"/>
    </row>
    <row r="4" spans="1:16" s="63" customFormat="1" ht="13.8" x14ac:dyDescent="0.3">
      <c r="A4" s="60" t="s">
        <v>69</v>
      </c>
      <c r="B4" s="60" t="s">
        <v>70</v>
      </c>
      <c r="C4" s="60" t="s">
        <v>71</v>
      </c>
      <c r="D4" s="60" t="s">
        <v>72</v>
      </c>
      <c r="E4" s="60" t="s">
        <v>73</v>
      </c>
      <c r="F4" s="60" t="s">
        <v>74</v>
      </c>
      <c r="G4" s="60" t="s">
        <v>75</v>
      </c>
      <c r="H4" s="60" t="s">
        <v>76</v>
      </c>
      <c r="I4" s="60" t="s">
        <v>77</v>
      </c>
      <c r="J4" s="60" t="s">
        <v>78</v>
      </c>
      <c r="K4" s="60" t="s">
        <v>79</v>
      </c>
      <c r="L4" s="61" t="s">
        <v>80</v>
      </c>
      <c r="M4" s="60" t="s">
        <v>81</v>
      </c>
      <c r="N4" s="62" t="s">
        <v>82</v>
      </c>
      <c r="O4" s="62" t="s">
        <v>83</v>
      </c>
      <c r="P4" s="62" t="s">
        <v>84</v>
      </c>
    </row>
    <row r="5" spans="1:16" s="69" customFormat="1" ht="13.8" x14ac:dyDescent="0.3">
      <c r="A5" s="64">
        <v>1</v>
      </c>
      <c r="B5" s="65">
        <v>2</v>
      </c>
      <c r="C5" s="65">
        <v>3</v>
      </c>
      <c r="D5" s="65">
        <v>4</v>
      </c>
      <c r="E5" s="65">
        <v>5</v>
      </c>
      <c r="F5" s="65">
        <v>4</v>
      </c>
      <c r="G5" s="65">
        <v>4</v>
      </c>
      <c r="H5" s="65">
        <v>2</v>
      </c>
      <c r="I5" s="65">
        <v>5</v>
      </c>
      <c r="J5" s="65">
        <v>5</v>
      </c>
      <c r="K5" s="65">
        <v>6</v>
      </c>
      <c r="L5" s="66"/>
      <c r="M5" s="67" t="s">
        <v>85</v>
      </c>
      <c r="N5" s="68"/>
      <c r="O5" s="68"/>
      <c r="P5" s="68"/>
    </row>
    <row r="6" spans="1:16" s="69" customFormat="1" ht="13.8" x14ac:dyDescent="0.3">
      <c r="A6" s="64">
        <v>2</v>
      </c>
      <c r="B6" s="65">
        <v>4</v>
      </c>
      <c r="C6" s="65">
        <v>5</v>
      </c>
      <c r="D6" s="65">
        <v>6</v>
      </c>
      <c r="E6" s="65">
        <v>4</v>
      </c>
      <c r="F6" s="65">
        <v>4</v>
      </c>
      <c r="G6" s="65">
        <v>4</v>
      </c>
      <c r="H6" s="65">
        <v>3</v>
      </c>
      <c r="I6" s="65">
        <v>5</v>
      </c>
      <c r="J6" s="65">
        <v>5</v>
      </c>
      <c r="K6" s="65">
        <v>3</v>
      </c>
      <c r="L6" s="66"/>
      <c r="M6" s="67" t="s">
        <v>86</v>
      </c>
      <c r="N6" s="68"/>
      <c r="O6" s="68"/>
      <c r="P6" s="68"/>
    </row>
    <row r="7" spans="1:16" s="69" customFormat="1" ht="13.8" x14ac:dyDescent="0.3">
      <c r="A7" s="64">
        <v>3</v>
      </c>
      <c r="B7" s="65">
        <v>2</v>
      </c>
      <c r="C7" s="65">
        <v>3</v>
      </c>
      <c r="D7" s="65">
        <v>3</v>
      </c>
      <c r="E7" s="65">
        <v>3</v>
      </c>
      <c r="F7" s="65">
        <v>3</v>
      </c>
      <c r="G7" s="65">
        <v>3</v>
      </c>
      <c r="H7" s="65">
        <v>3</v>
      </c>
      <c r="I7" s="65">
        <v>4</v>
      </c>
      <c r="J7" s="65">
        <v>5</v>
      </c>
      <c r="K7" s="65">
        <v>4</v>
      </c>
      <c r="L7" s="66"/>
      <c r="M7" s="67" t="s">
        <v>87</v>
      </c>
      <c r="N7" s="68"/>
      <c r="O7" s="68"/>
      <c r="P7" s="68"/>
    </row>
    <row r="8" spans="1:16" s="69" customFormat="1" ht="13.8" x14ac:dyDescent="0.3">
      <c r="A8" s="64">
        <v>4</v>
      </c>
      <c r="B8" s="65">
        <v>4</v>
      </c>
      <c r="C8" s="65">
        <v>3</v>
      </c>
      <c r="D8" s="65">
        <v>6</v>
      </c>
      <c r="E8" s="65">
        <v>4</v>
      </c>
      <c r="F8" s="65">
        <v>4</v>
      </c>
      <c r="G8" s="65">
        <v>4</v>
      </c>
      <c r="H8" s="65">
        <v>3</v>
      </c>
      <c r="I8" s="65">
        <v>5</v>
      </c>
      <c r="J8" s="65">
        <v>5</v>
      </c>
      <c r="K8" s="65">
        <v>4</v>
      </c>
      <c r="L8" s="66"/>
      <c r="M8" s="67" t="s">
        <v>88</v>
      </c>
      <c r="N8" s="68"/>
      <c r="O8" s="68"/>
      <c r="P8" s="68"/>
    </row>
    <row r="9" spans="1:16" s="69" customFormat="1" ht="13.8" x14ac:dyDescent="0.3">
      <c r="A9" s="64">
        <v>5</v>
      </c>
      <c r="B9" s="65">
        <v>3</v>
      </c>
      <c r="C9" s="65">
        <v>3</v>
      </c>
      <c r="D9" s="65">
        <v>6</v>
      </c>
      <c r="E9" s="65">
        <v>3</v>
      </c>
      <c r="F9" s="65">
        <v>4</v>
      </c>
      <c r="G9" s="65">
        <v>4</v>
      </c>
      <c r="H9" s="65">
        <v>3</v>
      </c>
      <c r="I9" s="65">
        <v>4</v>
      </c>
      <c r="J9" s="65">
        <v>5</v>
      </c>
      <c r="K9" s="65">
        <v>5</v>
      </c>
      <c r="L9" s="66"/>
      <c r="M9" s="67" t="s">
        <v>89</v>
      </c>
      <c r="N9" s="68"/>
      <c r="O9" s="68"/>
      <c r="P9" s="68"/>
    </row>
    <row r="10" spans="1:16" s="69" customFormat="1" ht="13.8" x14ac:dyDescent="0.3">
      <c r="A10" s="64">
        <v>6</v>
      </c>
      <c r="B10" s="65">
        <v>5</v>
      </c>
      <c r="C10" s="65">
        <v>5</v>
      </c>
      <c r="D10" s="65">
        <v>5</v>
      </c>
      <c r="E10" s="65">
        <v>5</v>
      </c>
      <c r="F10" s="65">
        <v>5</v>
      </c>
      <c r="G10" s="65">
        <v>6</v>
      </c>
      <c r="H10" s="65">
        <v>4</v>
      </c>
      <c r="I10" s="65">
        <v>5</v>
      </c>
      <c r="J10" s="65">
        <v>6</v>
      </c>
      <c r="K10" s="65">
        <v>4</v>
      </c>
      <c r="L10" s="66"/>
      <c r="M10" s="67" t="s">
        <v>90</v>
      </c>
      <c r="N10" s="68"/>
      <c r="O10" s="68"/>
      <c r="P10" s="68"/>
    </row>
    <row r="11" spans="1:16" s="69" customFormat="1" ht="13.8" x14ac:dyDescent="0.3">
      <c r="A11" s="64">
        <v>7</v>
      </c>
      <c r="B11" s="65">
        <v>4</v>
      </c>
      <c r="C11" s="65">
        <v>3</v>
      </c>
      <c r="D11" s="65">
        <v>4</v>
      </c>
      <c r="E11" s="65">
        <v>4</v>
      </c>
      <c r="F11" s="65">
        <v>4</v>
      </c>
      <c r="G11" s="65">
        <v>4</v>
      </c>
      <c r="H11" s="65">
        <v>4</v>
      </c>
      <c r="I11" s="65">
        <v>5</v>
      </c>
      <c r="J11" s="65">
        <v>5</v>
      </c>
      <c r="K11" s="65">
        <v>4</v>
      </c>
      <c r="L11" s="66"/>
      <c r="M11" s="67" t="s">
        <v>91</v>
      </c>
      <c r="N11" s="68"/>
      <c r="O11" s="68"/>
      <c r="P11" s="68"/>
    </row>
    <row r="12" spans="1:16" s="69" customFormat="1" ht="13.8" x14ac:dyDescent="0.3">
      <c r="A12" s="64">
        <v>8</v>
      </c>
      <c r="B12" s="65">
        <v>4</v>
      </c>
      <c r="C12" s="65">
        <v>5</v>
      </c>
      <c r="D12" s="65">
        <v>5</v>
      </c>
      <c r="E12" s="65">
        <v>4</v>
      </c>
      <c r="F12" s="65">
        <v>4</v>
      </c>
      <c r="G12" s="65">
        <v>5</v>
      </c>
      <c r="H12" s="65">
        <v>4</v>
      </c>
      <c r="I12" s="65">
        <v>5</v>
      </c>
      <c r="J12" s="65">
        <v>5</v>
      </c>
      <c r="K12" s="65">
        <v>4</v>
      </c>
      <c r="L12" s="66"/>
      <c r="M12" s="67" t="s">
        <v>92</v>
      </c>
      <c r="N12" s="68"/>
      <c r="O12" s="68"/>
      <c r="P12" s="68"/>
    </row>
    <row r="13" spans="1:16" s="69" customFormat="1" ht="13.8" x14ac:dyDescent="0.3">
      <c r="A13" s="64">
        <v>9</v>
      </c>
      <c r="B13" s="65">
        <v>4</v>
      </c>
      <c r="C13" s="65">
        <v>5</v>
      </c>
      <c r="D13" s="65">
        <v>5</v>
      </c>
      <c r="E13" s="65">
        <v>5</v>
      </c>
      <c r="F13" s="65">
        <v>5</v>
      </c>
      <c r="G13" s="65">
        <v>5</v>
      </c>
      <c r="H13" s="65">
        <v>4</v>
      </c>
      <c r="I13" s="65">
        <v>5</v>
      </c>
      <c r="J13" s="65">
        <v>5</v>
      </c>
      <c r="K13" s="65">
        <v>5</v>
      </c>
      <c r="L13" s="66"/>
      <c r="M13" s="67" t="s">
        <v>93</v>
      </c>
      <c r="N13" s="68"/>
      <c r="O13" s="68"/>
      <c r="P13" s="68"/>
    </row>
    <row r="14" spans="1:16" s="69" customFormat="1" ht="13.8" x14ac:dyDescent="0.3">
      <c r="A14" s="64">
        <v>10</v>
      </c>
      <c r="B14" s="65">
        <v>4</v>
      </c>
      <c r="C14" s="65">
        <v>4</v>
      </c>
      <c r="D14" s="65">
        <v>6</v>
      </c>
      <c r="E14" s="65">
        <v>4</v>
      </c>
      <c r="F14" s="65">
        <v>4</v>
      </c>
      <c r="G14" s="65">
        <v>4</v>
      </c>
      <c r="H14" s="65">
        <v>3</v>
      </c>
      <c r="I14" s="65">
        <v>5</v>
      </c>
      <c r="J14" s="65">
        <v>5</v>
      </c>
      <c r="K14" s="65">
        <v>5</v>
      </c>
      <c r="L14" s="66"/>
      <c r="M14" s="67" t="s">
        <v>94</v>
      </c>
      <c r="N14" s="68"/>
      <c r="O14" s="68"/>
      <c r="P14" s="68"/>
    </row>
    <row r="15" spans="1:16" s="69" customFormat="1" ht="13.8" x14ac:dyDescent="0.3">
      <c r="A15" s="64">
        <v>11</v>
      </c>
      <c r="B15" s="65">
        <v>4</v>
      </c>
      <c r="C15" s="65">
        <v>5</v>
      </c>
      <c r="D15" s="65">
        <v>5</v>
      </c>
      <c r="E15" s="65">
        <v>4</v>
      </c>
      <c r="F15" s="65">
        <v>5</v>
      </c>
      <c r="G15" s="65">
        <v>6</v>
      </c>
      <c r="H15" s="65">
        <v>5</v>
      </c>
      <c r="I15" s="65">
        <v>5</v>
      </c>
      <c r="J15" s="65">
        <v>5</v>
      </c>
      <c r="K15" s="65">
        <v>5</v>
      </c>
      <c r="L15" s="66"/>
      <c r="M15" s="67" t="s">
        <v>95</v>
      </c>
      <c r="N15" s="68"/>
      <c r="O15" s="68"/>
      <c r="P15" s="68"/>
    </row>
    <row r="16" spans="1:16" s="69" customFormat="1" ht="13.8" x14ac:dyDescent="0.3">
      <c r="A16" s="64">
        <v>12</v>
      </c>
      <c r="B16" s="65">
        <v>3</v>
      </c>
      <c r="C16" s="65">
        <v>3</v>
      </c>
      <c r="D16" s="65">
        <v>5</v>
      </c>
      <c r="E16" s="65">
        <v>5</v>
      </c>
      <c r="F16" s="65">
        <v>5</v>
      </c>
      <c r="G16" s="65">
        <v>5</v>
      </c>
      <c r="H16" s="65">
        <v>4</v>
      </c>
      <c r="I16" s="65">
        <v>5</v>
      </c>
      <c r="J16" s="65">
        <v>5</v>
      </c>
      <c r="K16" s="65">
        <v>6</v>
      </c>
      <c r="L16" s="66"/>
      <c r="M16" s="67" t="s">
        <v>96</v>
      </c>
      <c r="N16" s="68"/>
      <c r="O16" s="68"/>
      <c r="P16" s="68"/>
    </row>
    <row r="17" spans="1:16" s="69" customFormat="1" ht="13.8" x14ac:dyDescent="0.3">
      <c r="A17" s="64">
        <v>13</v>
      </c>
      <c r="B17" s="65">
        <v>4</v>
      </c>
      <c r="C17" s="65">
        <v>3</v>
      </c>
      <c r="D17" s="65">
        <v>4</v>
      </c>
      <c r="E17" s="65">
        <v>4</v>
      </c>
      <c r="F17" s="65">
        <v>4</v>
      </c>
      <c r="G17" s="65">
        <v>3</v>
      </c>
      <c r="H17" s="65">
        <v>3</v>
      </c>
      <c r="I17" s="65">
        <v>4</v>
      </c>
      <c r="J17" s="65">
        <v>4</v>
      </c>
      <c r="K17" s="65">
        <v>5</v>
      </c>
      <c r="L17" s="66"/>
      <c r="M17" s="67" t="s">
        <v>97</v>
      </c>
      <c r="N17" s="68"/>
      <c r="O17" s="68"/>
      <c r="P17" s="68"/>
    </row>
    <row r="18" spans="1:16" s="69" customFormat="1" ht="13.8" x14ac:dyDescent="0.3">
      <c r="A18" s="64">
        <v>14</v>
      </c>
      <c r="B18" s="65">
        <v>4</v>
      </c>
      <c r="C18" s="65">
        <v>3</v>
      </c>
      <c r="D18" s="65">
        <v>3</v>
      </c>
      <c r="E18" s="65">
        <v>4</v>
      </c>
      <c r="F18" s="65">
        <v>3</v>
      </c>
      <c r="G18" s="65">
        <v>4</v>
      </c>
      <c r="H18" s="65">
        <v>3</v>
      </c>
      <c r="I18" s="65">
        <v>4</v>
      </c>
      <c r="J18" s="65">
        <v>4</v>
      </c>
      <c r="K18" s="65">
        <v>5</v>
      </c>
      <c r="L18" s="66"/>
      <c r="M18" s="67" t="s">
        <v>98</v>
      </c>
      <c r="N18" s="68"/>
      <c r="O18" s="68"/>
      <c r="P18" s="68"/>
    </row>
    <row r="19" spans="1:16" s="69" customFormat="1" ht="13.8" x14ac:dyDescent="0.3">
      <c r="A19" s="64">
        <v>15</v>
      </c>
      <c r="B19" s="65">
        <v>4</v>
      </c>
      <c r="C19" s="65">
        <v>4</v>
      </c>
      <c r="D19" s="65">
        <v>4</v>
      </c>
      <c r="E19" s="65">
        <v>5</v>
      </c>
      <c r="F19" s="65">
        <v>5</v>
      </c>
      <c r="G19" s="65">
        <v>4</v>
      </c>
      <c r="H19" s="65">
        <v>4</v>
      </c>
      <c r="I19" s="65">
        <v>5</v>
      </c>
      <c r="J19" s="65">
        <v>5</v>
      </c>
      <c r="K19" s="65">
        <v>6</v>
      </c>
      <c r="L19" s="66"/>
      <c r="M19" s="67" t="s">
        <v>99</v>
      </c>
      <c r="N19" s="68"/>
      <c r="O19" s="68"/>
      <c r="P19" s="68"/>
    </row>
    <row r="20" spans="1:16" x14ac:dyDescent="0.25">
      <c r="B20"/>
      <c r="C20"/>
      <c r="D20"/>
      <c r="E20"/>
      <c r="F20"/>
      <c r="G20"/>
      <c r="H20"/>
      <c r="I20"/>
      <c r="J20"/>
      <c r="K20"/>
      <c r="L20" s="70"/>
      <c r="M20" s="69"/>
      <c r="N20" s="1"/>
      <c r="O20" s="1"/>
      <c r="P20" s="1"/>
    </row>
    <row r="21" spans="1:16" s="1" customFormat="1" x14ac:dyDescent="0.25">
      <c r="A21" s="71"/>
      <c r="B21" s="72"/>
      <c r="C21" s="73"/>
      <c r="D21" s="72"/>
      <c r="E21" s="73"/>
      <c r="F21" s="73"/>
      <c r="G21" s="72"/>
      <c r="H21" s="72"/>
      <c r="I21" s="72"/>
      <c r="J21" s="72"/>
      <c r="K21" s="72"/>
      <c r="L21" s="74"/>
    </row>
    <row r="22" spans="1:16" ht="13.8" x14ac:dyDescent="0.3">
      <c r="B22" s="75" t="s">
        <v>100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6" x14ac:dyDescent="0.25">
      <c r="B23"/>
      <c r="C23"/>
      <c r="D23"/>
      <c r="I23"/>
    </row>
    <row r="24" spans="1:16" x14ac:dyDescent="0.25">
      <c r="B24" s="78" t="s">
        <v>101</v>
      </c>
      <c r="C24" s="79"/>
      <c r="D24" s="80"/>
      <c r="I24"/>
    </row>
    <row r="25" spans="1:16" x14ac:dyDescent="0.25">
      <c r="B25" s="78" t="s">
        <v>102</v>
      </c>
      <c r="C25" s="79"/>
      <c r="D25" s="80"/>
    </row>
    <row r="26" spans="1:16" x14ac:dyDescent="0.25">
      <c r="B26" s="78" t="s">
        <v>103</v>
      </c>
      <c r="C26" s="79"/>
      <c r="D26" s="80"/>
      <c r="I26" s="76" t="s">
        <v>104</v>
      </c>
    </row>
    <row r="27" spans="1:16" x14ac:dyDescent="0.25">
      <c r="I27" s="76" t="s">
        <v>105</v>
      </c>
    </row>
  </sheetData>
  <mergeCells count="1">
    <mergeCell ref="B22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10punktów</vt:lpstr>
      <vt:lpstr>25 punktów</vt:lpstr>
      <vt:lpstr>20_ punktów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Sz</dc:creator>
  <cp:lastModifiedBy>Paweł Kozielski</cp:lastModifiedBy>
  <cp:revision>1</cp:revision>
  <cp:lastPrinted>2009-03-12T07:39:43Z</cp:lastPrinted>
  <dcterms:created xsi:type="dcterms:W3CDTF">2000-01-15T07:05:31Z</dcterms:created>
  <dcterms:modified xsi:type="dcterms:W3CDTF">2026-02-09T11:47:43Z</dcterms:modified>
</cp:coreProperties>
</file>